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tenimiento 2.0\Desktop\"/>
    </mc:Choice>
  </mc:AlternateContent>
  <bookViews>
    <workbookView xWindow="0" yWindow="0" windowWidth="20490" windowHeight="6045" activeTab="1"/>
  </bookViews>
  <sheets>
    <sheet name="Plan Mantenimiento" sheetId="2" r:id="rId1"/>
    <sheet name="Seguimiento Plan Mantenimiento " sheetId="4" r:id="rId2"/>
    <sheet name="Insumos para Desarrollo del P" sheetId="3" state="hidden" r:id="rId3"/>
    <sheet name="F-Control Veh." sheetId="1" state="hidden" r:id="rId4"/>
    <sheet name="F-Control Planta Fisica" sheetId="5" state="hidden" r:id="rId5"/>
    <sheet name="F-control Aire Acond." sheetId="6" state="hidden" r:id="rId6"/>
    <sheet name="F-control Planta E" sheetId="7" state="hidden" r:id="rId7"/>
  </sheets>
  <externalReferences>
    <externalReference r:id="rId8"/>
  </externalReferences>
  <definedNames>
    <definedName name="_xlnm._FilterDatabase" localSheetId="1" hidden="1">'Seguimiento Plan Mantenimiento '!$A$5:$V$62</definedName>
    <definedName name="lsTipoIntervencion">[1]Catalogo!$G$19:$G$24</definedName>
    <definedName name="Provincias">[1]Prov!$F$2:$F$33</definedName>
  </definedNames>
  <calcPr calcId="152511"/>
  <fileRecoveryPr repairLoad="1"/>
</workbook>
</file>

<file path=xl/calcChain.xml><?xml version="1.0" encoding="utf-8"?>
<calcChain xmlns="http://schemas.openxmlformats.org/spreadsheetml/2006/main">
  <c r="T63" i="4" l="1"/>
  <c r="S64" i="4" s="1"/>
  <c r="H63" i="4" l="1"/>
  <c r="L63" i="4"/>
  <c r="P63" i="4"/>
  <c r="E63" i="4" l="1"/>
  <c r="G64" i="4" s="1"/>
  <c r="M63" i="4"/>
  <c r="O64" i="4" s="1"/>
  <c r="I63" i="4"/>
  <c r="K64" i="4" s="1"/>
  <c r="M25" i="7"/>
  <c r="M25" i="5"/>
  <c r="K27" i="1" l="1"/>
  <c r="H27" i="1"/>
  <c r="F27" i="1"/>
  <c r="D27" i="1"/>
  <c r="B27" i="1"/>
</calcChain>
</file>

<file path=xl/comments1.xml><?xml version="1.0" encoding="utf-8"?>
<comments xmlns="http://schemas.openxmlformats.org/spreadsheetml/2006/main">
  <authors>
    <author>Lic. Ynes Abreu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$23.00 incluyendo el ITBIS</t>
        </r>
      </text>
    </comment>
  </commentList>
</comments>
</file>

<file path=xl/comments2.xml><?xml version="1.0" encoding="utf-8"?>
<comments xmlns="http://schemas.openxmlformats.org/spreadsheetml/2006/main">
  <authors>
    <author>Lic. Ynes Abreu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Aceite $1400. Filtro $150. MO $300.
17/01/2018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Aceite $1400. Filtro $150. MO $300.
30/03/2018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Aceite $1400. Filtro $150. MO $300.
28/05/2018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Aceite $1400. Filtro $150. MO $300.
11/07/2018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Aceite $1400. Filtro $150. MO $300.
30/08/2018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25/10/2018. 400.00 filtro MO 400.00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11/07/2018. $1350.00 Banda freno y cilicon. $300.00 MO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28/05/2018 $7300.
$1500.00MO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$170.00 Cabezote . $100.00 MO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28/05/2018. 350.00 correa $200.00 MO</t>
        </r>
      </text>
    </comment>
  </commentList>
</comments>
</file>

<file path=xl/comments3.xml><?xml version="1.0" encoding="utf-8"?>
<comments xmlns="http://schemas.openxmlformats.org/spreadsheetml/2006/main">
  <authors>
    <author>Lic. Ynes Abreu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Lic. Ynes Abreu</author>
  </authors>
  <commentList>
    <comment ref="M12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Orden 8037.Rafi Auto Repuesto. Bateria ENDURANCE E92 17/12</t>
        </r>
      </text>
    </comment>
  </commentList>
</comments>
</file>

<file path=xl/sharedStrings.xml><?xml version="1.0" encoding="utf-8"?>
<sst xmlns="http://schemas.openxmlformats.org/spreadsheetml/2006/main" count="539" uniqueCount="252">
  <si>
    <t>Ficha de control mantenimiento preventivo planificado</t>
  </si>
  <si>
    <t>Vehículo:_Camioneta</t>
  </si>
  <si>
    <t>Año:2009</t>
  </si>
  <si>
    <t>Matrícula: 3581910</t>
  </si>
  <si>
    <t>Ficha:09</t>
  </si>
  <si>
    <t xml:space="preserve">Marca: Toyota </t>
  </si>
  <si>
    <t>Modelo: Hi-Luxe</t>
  </si>
  <si>
    <t>Shasis: MR0FZ29G3015549002</t>
  </si>
  <si>
    <t>Color: Gris</t>
  </si>
  <si>
    <t>Póliza de Seguro:2-2-502-0212578 Ref.2355</t>
  </si>
  <si>
    <t>Seguros: Ban Reservas</t>
  </si>
  <si>
    <t>Asignada a: Servicio Regional de Salud Nordeste</t>
  </si>
  <si>
    <t>Actividad</t>
  </si>
  <si>
    <t>ENE.</t>
  </si>
  <si>
    <t>FEB.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</si>
  <si>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</si>
  <si>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</si>
  <si>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</si>
  <si>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</si>
  <si>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</si>
  <si>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</si>
  <si>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</si>
  <si>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</si>
  <si>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</si>
  <si>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</si>
  <si>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Observación </t>
  </si>
  <si>
    <t>Cambio de aceite</t>
  </si>
  <si>
    <t xml:space="preserve">7 1/4 de aceite . (1) Filtro C171. </t>
  </si>
  <si>
    <t>Cambio de filtro</t>
  </si>
  <si>
    <t>Cambio de filtro de Gas-oil</t>
  </si>
  <si>
    <t>Lavado exterior</t>
  </si>
  <si>
    <t>Lavado de interior</t>
  </si>
  <si>
    <t>Lavado de motor (arriba/abajo y sopleteo)</t>
  </si>
  <si>
    <t>Cambio de neumatico</t>
  </si>
  <si>
    <t>Cambio de bateria</t>
  </si>
  <si>
    <t>Cambio de liquido y banda de frenos</t>
  </si>
  <si>
    <t>Cambio de asientos</t>
  </si>
  <si>
    <t>Alineación y balanceo</t>
  </si>
  <si>
    <t xml:space="preserve">Otros mantenimientos </t>
  </si>
  <si>
    <t xml:space="preserve">Pinta liquido de freno </t>
  </si>
  <si>
    <t>Bomper trasero</t>
  </si>
  <si>
    <t>cambio Cabezotes de bateria</t>
  </si>
  <si>
    <t xml:space="preserve">Correa de alternador </t>
  </si>
  <si>
    <t>Sub-totales</t>
  </si>
  <si>
    <t>Cambio de aceite y filtro de aceite: 5000 km</t>
  </si>
  <si>
    <t>Cambio de neumaticos: Anual</t>
  </si>
  <si>
    <t>Cambio filtro de gasoil : semestral</t>
  </si>
  <si>
    <t>Cambio de bateria: cada dos años</t>
  </si>
  <si>
    <t>Lavado de motor : bimestral</t>
  </si>
  <si>
    <t>Alineación: Bimestral</t>
  </si>
  <si>
    <t>Renglón</t>
  </si>
  <si>
    <t xml:space="preserve">Actividades </t>
  </si>
  <si>
    <t xml:space="preserve">Frecuencia </t>
  </si>
  <si>
    <t>Cantidad De Acciones Previstas</t>
  </si>
  <si>
    <t>Cronograma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</si>
  <si>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</si>
  <si>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</si>
  <si>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</si>
  <si>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</si>
  <si>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</si>
  <si>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</si>
  <si>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</si>
  <si>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</si>
  <si>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</si>
  <si>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Medios de Transporte</t>
  </si>
  <si>
    <t>Cambio de filtro de aceite</t>
  </si>
  <si>
    <t xml:space="preserve">Equipos Médicos </t>
  </si>
  <si>
    <t>Presupuesto Estimado</t>
  </si>
  <si>
    <t>Presupuesto Ejecutado</t>
  </si>
  <si>
    <t xml:space="preserve">Enero </t>
  </si>
  <si>
    <t>Febrero</t>
  </si>
  <si>
    <t>Marzo</t>
  </si>
  <si>
    <t>Abril</t>
  </si>
  <si>
    <t>Mayo</t>
  </si>
  <si>
    <t>Junio</t>
  </si>
  <si>
    <t xml:space="preserve">Mantenimiento dículos e vehículos </t>
  </si>
  <si>
    <t>CONSOLIDADO SEGUIMIENTO A LA EJECUCION DE LOS MANTENIMIENTOS PREVENTIVOS DE EQUIPOS E INSTALACIONES</t>
  </si>
  <si>
    <t>PRIMER TRIMESTRE</t>
  </si>
  <si>
    <t>SEGUNDO TRIMESTRE</t>
  </si>
  <si>
    <t>No. TOTAL DE MANTENIMIENTOS PREVENTIVOS OPORTUNAMENTE REALIZADOS</t>
  </si>
  <si>
    <t>No. TOTAL DE MANTENIMIENTOS CORRECTIVO REALIZADOS</t>
  </si>
  <si>
    <r>
      <rPr>
        <b/>
        <u/>
        <sz val="11"/>
        <color theme="1"/>
        <rFont val="Calibri"/>
        <family val="2"/>
        <scheme val="minor"/>
      </rPr>
      <t>Equipo:</t>
    </r>
    <r>
      <rPr>
        <u/>
        <sz val="11"/>
        <color theme="1"/>
        <rFont val="Calibri"/>
        <family val="2"/>
        <scheme val="minor"/>
      </rPr>
      <t xml:space="preserve"> </t>
    </r>
  </si>
  <si>
    <t>Año:</t>
  </si>
  <si>
    <t>Marca:</t>
  </si>
  <si>
    <t xml:space="preserve"> </t>
  </si>
  <si>
    <t>Modelo:</t>
  </si>
  <si>
    <t xml:space="preserve">Serial: </t>
  </si>
  <si>
    <t>Color:</t>
  </si>
  <si>
    <t>Amarillo</t>
  </si>
  <si>
    <t>Proveedor:</t>
  </si>
  <si>
    <t>Fecha:</t>
  </si>
  <si>
    <t>Limpieza General (Externa e Interna)</t>
  </si>
  <si>
    <t>Revisión de correa</t>
  </si>
  <si>
    <t>Revision de radiador</t>
  </si>
  <si>
    <t>Chequeo de agua y acido de bateria</t>
  </si>
  <si>
    <t>Cambio de Bateria</t>
  </si>
  <si>
    <t>Revision de Generacion en carga y corriente</t>
  </si>
  <si>
    <t>Limpieza general (Interna y Externa)</t>
  </si>
  <si>
    <t>Calentamiento de planta en areas con circuito 24 horas</t>
  </si>
  <si>
    <t>Revision de correa</t>
  </si>
  <si>
    <t>Chequeo de agua y acido a bateria</t>
  </si>
  <si>
    <t>Revision de generacion en carga y corriente</t>
  </si>
  <si>
    <t>Aterrizaje</t>
  </si>
  <si>
    <t>Cabezote Universal</t>
  </si>
  <si>
    <t>Parametros</t>
  </si>
  <si>
    <t xml:space="preserve">Canidad Anual </t>
  </si>
  <si>
    <t>150 Horas</t>
  </si>
  <si>
    <t>Filtro de aceite JX0818</t>
  </si>
  <si>
    <t>Unidad</t>
  </si>
  <si>
    <t>400 horas</t>
  </si>
  <si>
    <t>Filtro de gasoil (turbo) JX0506</t>
  </si>
  <si>
    <t>Filtro de gasoil CX0710B4</t>
  </si>
  <si>
    <t>Disponen de servicio 24 horas . Frecuencia estimada de seis meses para el mantenimiento</t>
  </si>
  <si>
    <t xml:space="preserve">Filtro de aire </t>
  </si>
  <si>
    <t>Koolam</t>
  </si>
  <si>
    <t>Galón</t>
  </si>
  <si>
    <t>Celenoide</t>
  </si>
  <si>
    <t>Aceite 15W40 Kendal o balboline</t>
  </si>
  <si>
    <t>Galon 4 1/4</t>
  </si>
  <si>
    <t>Bateria de SWG6-FNM-550G</t>
  </si>
  <si>
    <r>
      <t>Marca:</t>
    </r>
    <r>
      <rPr>
        <u/>
        <sz val="11"/>
        <color theme="1"/>
        <rFont val="Calibri"/>
        <family val="2"/>
        <scheme val="minor"/>
      </rPr>
      <t>LENNOX</t>
    </r>
  </si>
  <si>
    <r>
      <t xml:space="preserve">Modelo: </t>
    </r>
    <r>
      <rPr>
        <sz val="11"/>
        <color theme="1"/>
        <rFont val="Calibri"/>
        <family val="2"/>
        <scheme val="minor"/>
      </rPr>
      <t xml:space="preserve">Split </t>
    </r>
  </si>
  <si>
    <r>
      <t>Serial:</t>
    </r>
    <r>
      <rPr>
        <u/>
        <sz val="11"/>
        <color theme="1"/>
        <rFont val="Calibri"/>
        <family val="2"/>
        <scheme val="minor"/>
      </rPr>
      <t xml:space="preserve"> </t>
    </r>
  </si>
  <si>
    <t xml:space="preserve">Capacidad: </t>
  </si>
  <si>
    <r>
      <t>Serial:</t>
    </r>
    <r>
      <rPr>
        <u/>
        <sz val="11"/>
        <color theme="1"/>
        <rFont val="Calibri"/>
        <family val="2"/>
        <scheme val="minor"/>
      </rPr>
      <t xml:space="preserve"> 38794002787</t>
    </r>
  </si>
  <si>
    <r>
      <t>Serial:</t>
    </r>
    <r>
      <rPr>
        <u/>
        <sz val="11"/>
        <color theme="1"/>
        <rFont val="Calibri"/>
        <family val="2"/>
        <scheme val="minor"/>
      </rPr>
      <t xml:space="preserve"> 40790005500</t>
    </r>
  </si>
  <si>
    <r>
      <t>Serial:</t>
    </r>
    <r>
      <rPr>
        <u/>
        <sz val="11"/>
        <color theme="1"/>
        <rFont val="Calibri"/>
        <family val="2"/>
        <scheme val="minor"/>
      </rPr>
      <t xml:space="preserve"> 4001209</t>
    </r>
  </si>
  <si>
    <r>
      <t>Serial:</t>
    </r>
    <r>
      <rPr>
        <u/>
        <sz val="11"/>
        <color theme="1"/>
        <rFont val="Calibri"/>
        <family val="2"/>
        <scheme val="minor"/>
      </rPr>
      <t xml:space="preserve"> 387914003753</t>
    </r>
  </si>
  <si>
    <r>
      <t>Serial:</t>
    </r>
    <r>
      <rPr>
        <u/>
        <sz val="11"/>
        <color theme="1"/>
        <rFont val="Calibri"/>
        <family val="2"/>
        <scheme val="minor"/>
      </rPr>
      <t xml:space="preserve"> 387324222347</t>
    </r>
  </si>
  <si>
    <r>
      <t>Serial:</t>
    </r>
    <r>
      <rPr>
        <u/>
        <sz val="11"/>
        <color theme="1"/>
        <rFont val="Calibri"/>
        <family val="2"/>
        <scheme val="minor"/>
      </rPr>
      <t xml:space="preserve"> DX0790006550406057</t>
    </r>
  </si>
  <si>
    <t xml:space="preserve">Aire Tipo Manejadora </t>
  </si>
  <si>
    <r>
      <t xml:space="preserve">Modelo: </t>
    </r>
    <r>
      <rPr>
        <sz val="11"/>
        <color theme="1"/>
        <rFont val="Calibri"/>
        <family val="2"/>
        <scheme val="minor"/>
      </rPr>
      <t xml:space="preserve"> </t>
    </r>
  </si>
  <si>
    <t xml:space="preserve">Aire Tipo  Fan-Coil  </t>
  </si>
  <si>
    <t xml:space="preserve">Modelo: </t>
  </si>
  <si>
    <t>Color: BLANCO</t>
  </si>
  <si>
    <r>
      <rPr>
        <b/>
        <sz val="11"/>
        <color theme="1"/>
        <rFont val="Calibri"/>
        <family val="2"/>
        <scheme val="minor"/>
      </rPr>
      <t>Fecha:</t>
    </r>
    <r>
      <rPr>
        <sz val="11"/>
        <color theme="1"/>
        <rFont val="Calibri"/>
        <family val="2"/>
        <scheme val="minor"/>
      </rPr>
      <t>22/04/2015</t>
    </r>
  </si>
  <si>
    <t>Man</t>
  </si>
  <si>
    <t xml:space="preserve">Ficha Control de mantenimiento Planta Electrica Establecimiento de Salud : </t>
  </si>
  <si>
    <t>Marca:Sansung Inverte</t>
  </si>
  <si>
    <t>Capacidad: 53,000 BTU</t>
  </si>
  <si>
    <r>
      <t>Serial:</t>
    </r>
    <r>
      <rPr>
        <u/>
        <sz val="11"/>
        <color theme="1"/>
        <rFont val="Calibri"/>
        <family val="2"/>
        <scheme val="minor"/>
      </rPr>
      <t xml:space="preserve"> 3</t>
    </r>
  </si>
  <si>
    <t>Refrigerante R400-10-A</t>
  </si>
  <si>
    <t>Cantidad</t>
  </si>
  <si>
    <t>Costo UI</t>
  </si>
  <si>
    <t xml:space="preserve">Descripción </t>
  </si>
  <si>
    <t xml:space="preserve">Maquinaria </t>
  </si>
  <si>
    <t>Planta Física</t>
  </si>
  <si>
    <t xml:space="preserve">Ficha de Control Mantenimiento Sistema de Climatización Establecimiento de Salud </t>
  </si>
  <si>
    <t xml:space="preserve">Fecha de Intervención </t>
  </si>
  <si>
    <t xml:space="preserve">Planta Fisica Remodelada y Ampliada en General </t>
  </si>
  <si>
    <r>
      <t xml:space="preserve">Constructora </t>
    </r>
    <r>
      <rPr>
        <b/>
        <u/>
        <sz val="11"/>
        <color rgb="FFC00000"/>
        <rFont val="Calibri"/>
        <family val="2"/>
        <scheme val="minor"/>
      </rPr>
      <t>Mateo Mateo</t>
    </r>
    <r>
      <rPr>
        <b/>
        <u/>
        <sz val="11"/>
        <color theme="1"/>
        <rFont val="Calibri"/>
        <family val="2"/>
        <scheme val="minor"/>
      </rPr>
      <t xml:space="preserve"> : Representante :</t>
    </r>
    <r>
      <rPr>
        <b/>
        <u/>
        <sz val="11"/>
        <color rgb="FFC00000"/>
        <rFont val="Calibri"/>
        <family val="2"/>
        <scheme val="minor"/>
      </rPr>
      <t xml:space="preserve"> Ing. Victor Mateo Mateo</t>
    </r>
  </si>
  <si>
    <r>
      <t xml:space="preserve">Fecha: </t>
    </r>
    <r>
      <rPr>
        <b/>
        <u/>
        <sz val="11"/>
        <color rgb="FFC00000"/>
        <rFont val="Calibri"/>
        <family val="2"/>
        <scheme val="minor"/>
      </rPr>
      <t>02/032016</t>
    </r>
  </si>
  <si>
    <t>Compañía Constructora</t>
  </si>
  <si>
    <r>
      <rPr>
        <b/>
        <sz val="11"/>
        <color theme="1"/>
        <rFont val="Calibri"/>
        <family val="2"/>
        <scheme val="minor"/>
      </rPr>
      <t>Intermediario</t>
    </r>
    <r>
      <rPr>
        <sz val="11"/>
        <color theme="1"/>
        <rFont val="Calibri"/>
        <family val="2"/>
        <scheme val="minor"/>
      </rPr>
      <t xml:space="preserve"> :</t>
    </r>
    <r>
      <rPr>
        <sz val="11"/>
        <color rgb="FFC00000"/>
        <rFont val="Calibri"/>
        <family val="2"/>
        <scheme val="minor"/>
      </rPr>
      <t xml:space="preserve">Oficina Coordinadora de Obras del Estado </t>
    </r>
  </si>
  <si>
    <t xml:space="preserve">Laboratorio </t>
  </si>
  <si>
    <t>RENGLON</t>
  </si>
  <si>
    <t>ACCION A REALIZAR</t>
  </si>
  <si>
    <t>TERCER TRIMESTRE</t>
  </si>
  <si>
    <t>CUARTO TRIMESTRE</t>
  </si>
  <si>
    <t>Manguera 1/4 azul</t>
  </si>
  <si>
    <t>Manguera 3/16</t>
  </si>
  <si>
    <t>Manguera p/compresor</t>
  </si>
  <si>
    <t>Manguera 1/2</t>
  </si>
  <si>
    <t>Manguera 1/8</t>
  </si>
  <si>
    <t>Unidad Odontologica</t>
  </si>
  <si>
    <t>Equipo</t>
  </si>
  <si>
    <t>Tairac</t>
  </si>
  <si>
    <t>Penetrante 4WD</t>
  </si>
  <si>
    <t>Colposcopio</t>
  </si>
  <si>
    <t>Rayos X</t>
  </si>
  <si>
    <t>Bombilla 12 voltio 50W ajustado</t>
  </si>
  <si>
    <t>Bombilla 24 voltio 50W ajustado</t>
  </si>
  <si>
    <t xml:space="preserve"> Planta Física </t>
  </si>
  <si>
    <t>Responsable</t>
  </si>
  <si>
    <t>Instalaciones Electricas</t>
  </si>
  <si>
    <t>Equipos</t>
  </si>
  <si>
    <t>Instalaciones Sanitarias</t>
  </si>
  <si>
    <t>Nombre del Establecimiento:</t>
  </si>
  <si>
    <t>Otros</t>
  </si>
  <si>
    <t>MANTENIMIENTOS PREVENTIVOS PLANEADOS PARA EL TRIMESTRE (Enuncie la cantidad de los mantenimientos preventivos planeados)</t>
  </si>
  <si>
    <t>Cantidad de Acciones Previstas</t>
  </si>
  <si>
    <t>T1</t>
  </si>
  <si>
    <t>T2</t>
  </si>
  <si>
    <t>T3</t>
  </si>
  <si>
    <t>T4</t>
  </si>
  <si>
    <t>PORCENTAJE DE IMPLEMENTACION 1ER TRIM</t>
  </si>
  <si>
    <t>TOTAL DEL 1ER TIM</t>
  </si>
  <si>
    <t>PORCENTAJE DE IMPLEMENTACION 4TO TRIM</t>
  </si>
  <si>
    <t>PORCENTAJE DE IMPLEMENTACION 3ER TRIM</t>
  </si>
  <si>
    <t>PORCENTAJE DE IMPLEMENTACION2DO TRIM</t>
  </si>
  <si>
    <t>INFRAESTRUCTURA Y EQUIPOS</t>
  </si>
  <si>
    <t>SERVICIO REGIONAL DE SALUD                                                                                                                                                                                                         Plan de  Mantenimiento Preventido de Infraestructura y equipos                                                                                                                                                                          Período: Enero- Diciembre 20...</t>
  </si>
  <si>
    <t>PLAN  AÑO:20…..</t>
  </si>
  <si>
    <t>HOSPITAL REGIONAL JUAN PABLO PINA                                                                                     INFRAESTRUCTURA Y EQUIPOS</t>
  </si>
  <si>
    <t>AREA DE EMERGENCIA DE GINECOLOGIA MANTENIMIENTO CORRECTIVO DE LOS BAÑOS</t>
  </si>
  <si>
    <t>Area.emergencia de adulto y emergencia de pediatria ,mantenimiento de limpieza alas rejillas de los aire</t>
  </si>
  <si>
    <t xml:space="preserve">Area.Cosina ,manteniminto preventivo a los cuartos frios de la depensa de la cosina </t>
  </si>
  <si>
    <t>Area de cirugia GENERAL INSTALACION DE TOMACORRIENTES</t>
  </si>
  <si>
    <t xml:space="preserve">Area de unidad de RX consulta ,intalacion de lampara led </t>
  </si>
  <si>
    <t>cirugia general y ortopedia esterilizacion</t>
  </si>
  <si>
    <t>cuidado intencivo adulto y neonatal</t>
  </si>
  <si>
    <t>Area de emergencia limpieza y mantenimiento alos registro</t>
  </si>
  <si>
    <t>Area de pediatria limpieza de los registro</t>
  </si>
  <si>
    <t xml:space="preserve">Area de sala de internamiento medicina interna </t>
  </si>
  <si>
    <t xml:space="preserve">Area de emergencia de ginecologia mantenimiento correctivo de los baños </t>
  </si>
  <si>
    <t xml:space="preserve">Area de consulta externa ,mantenimiento preventivo ,limpieza de los filtros de los aires de los pasilos </t>
  </si>
  <si>
    <t>semestral</t>
  </si>
  <si>
    <t>SERVICIOS GENERALES</t>
  </si>
  <si>
    <t>X</t>
  </si>
  <si>
    <t>anual</t>
  </si>
  <si>
    <t>Area:Tirage de emergencia instalacion de negatoscopio</t>
  </si>
  <si>
    <t>trimestral</t>
  </si>
  <si>
    <t xml:space="preserve">Area:pediatria internamiento pintar esa area completa </t>
  </si>
  <si>
    <t>Area :cambio de extintores del hospital completo.</t>
  </si>
  <si>
    <t>cada dos anos</t>
  </si>
  <si>
    <t>cuando se daña el equipo</t>
  </si>
  <si>
    <t>Area .Cirugia general instalacion de toma corriente</t>
  </si>
  <si>
    <t xml:space="preserve">Area.lavanderia, mantenimiento del engranage de la lavadora </t>
  </si>
  <si>
    <t xml:space="preserve">SERVICIOS GENERALES </t>
  </si>
  <si>
    <t>Area .acensor de la unida ,mantenimiento correctivo al acensor</t>
  </si>
  <si>
    <t>Area.de la morgue ,poner a funcionara la planta electrica de la morgue con la tarjeta del sofwar</t>
  </si>
  <si>
    <t xml:space="preserve">emergecia adulto y pediatrico </t>
  </si>
  <si>
    <t xml:space="preserve">cuidados intencivo adulto y neonatal </t>
  </si>
  <si>
    <t xml:space="preserve">cirugia general y optopedia, esterilizacion </t>
  </si>
  <si>
    <t xml:space="preserve">internamiento general y consulta </t>
  </si>
  <si>
    <t>Area:las emergencia mantenimiento y limpieza de los registro sanitarios</t>
  </si>
  <si>
    <t xml:space="preserve">Area.sala de internamiento medicina interna , limpieza de todo los registro </t>
  </si>
  <si>
    <t>.</t>
  </si>
  <si>
    <t xml:space="preserve">Area.Emergencia de ginecologia,mantenimiento correctivo de los baños </t>
  </si>
  <si>
    <t>Area.UCI,modificar los drenages de los aires de uci</t>
  </si>
  <si>
    <t xml:space="preserve">Area.emergencia de adulto y emergencia de pediatria ,mantenimiento de limpieza alas rejillas de los aires </t>
  </si>
  <si>
    <t xml:space="preserve">Area.Consultas externas,mantenimiento preventivo ,limpieza de filtro de los pasillos principales ,tanto primer nivel ,segundo nivel y tercer nivel </t>
  </si>
  <si>
    <t>x</t>
  </si>
  <si>
    <t>pintar la oficina de pediatria</t>
  </si>
  <si>
    <t>poner a funcionar la planta area de la morguen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</si>
  <si>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</si>
  <si>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ING. HWACAR NAGARIZ PEREZ</t>
  </si>
  <si>
    <r>
      <rPr>
        <b/>
        <sz val="14"/>
        <color theme="1"/>
        <rFont val="Calibri"/>
        <family val="2"/>
        <scheme val="minor"/>
      </rPr>
      <t xml:space="preserve">          ENC.DE MANTENIMIENTO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</si>
  <si>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ENC.DE MANTENIMIENTO</t>
  </si>
  <si>
    <t xml:space="preserve"> Area:de  Reemplazo de plafones en pediatria </t>
  </si>
  <si>
    <r>
      <rPr>
        <sz val="12"/>
        <color theme="1"/>
        <rFont val="Calibri"/>
        <family val="2"/>
        <scheme val="minor"/>
      </rPr>
      <t>Area: pediatria reemplazo de plafones</t>
    </r>
    <r>
      <rPr>
        <sz val="11"/>
        <color theme="1"/>
        <rFont val="Calibri"/>
        <family val="2"/>
        <scheme val="minor"/>
      </rPr>
      <t xml:space="preserve"> </t>
    </r>
  </si>
  <si>
    <t>Area: el lovin, pintar completo</t>
  </si>
  <si>
    <t>Area:fisiatria instalacion de llavin</t>
  </si>
  <si>
    <t>Area:lovin, pintar completo</t>
  </si>
  <si>
    <t>Area : fisiatria instalacion de llavin</t>
  </si>
  <si>
    <t>area: ginecologia instalacion de llavin</t>
  </si>
  <si>
    <t>Area: ginecologia, instalacion de llavin</t>
  </si>
  <si>
    <t>Area de pediatria internamiento pintar completo</t>
  </si>
  <si>
    <t>Area: fisiatria instalacion de toma corriente</t>
  </si>
  <si>
    <t>Area : la unidad pediatria instalacion de lampara</t>
  </si>
  <si>
    <t xml:space="preserve">Area .pediatria mantenimiento y limpieza de los registro de pediatria </t>
  </si>
  <si>
    <t>Area .unida rayos x consulta ,instalacion de lampara led.x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</si>
</sst>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247">
    <xf numFmtId="0" fontId="0" fillId="0" borderId="0" xfId="0"/>
    <xf numFmtId="0" fontId="3" fillId="3" borderId="4" xfId="0" applyFont="1" applyFill="1" applyBorder="1"/>
    <xf numFmtId="0" fontId="3" fillId="3" borderId="0" xfId="0" applyFont="1" applyFill="1" applyAlignment="1">
      <alignment horizontal="left"/>
    </xf>
    <xf numFmtId="0" fontId="0" fillId="3" borderId="0" xfId="0" applyFill="1"/>
    <xf numFmtId="0" fontId="0" fillId="3" borderId="4" xfId="0" applyFill="1" applyBorder="1"/>
    <xf numFmtId="0" fontId="0" fillId="3" borderId="0" xfId="0" applyFill="1" applyAlignment="1">
      <alignment horizontal="left"/>
    </xf>
    <xf numFmtId="0" fontId="0" fillId="3" borderId="5" xfId="0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0" fillId="2" borderId="0" xfId="0" applyFill="1"/>
    <xf numFmtId="0" fontId="0" fillId="2" borderId="7" xfId="0" applyFill="1" applyBorder="1"/>
    <xf numFmtId="0" fontId="0" fillId="0" borderId="7" xfId="0" applyBorder="1"/>
    <xf numFmtId="14" fontId="0" fillId="0" borderId="7" xfId="0" applyNumberFormat="1" applyBorder="1"/>
    <xf numFmtId="0" fontId="0" fillId="0" borderId="7" xfId="0" applyBorder="1" applyAlignment="1">
      <alignment wrapText="1"/>
    </xf>
    <xf numFmtId="0" fontId="0" fillId="0" borderId="4" xfId="0" applyBorder="1"/>
    <xf numFmtId="0" fontId="0" fillId="0" borderId="7" xfId="0" applyBorder="1" applyAlignment="1">
      <alignment vertical="top"/>
    </xf>
    <xf numFmtId="0" fontId="4" fillId="4" borderId="7" xfId="0" applyFont="1" applyFill="1" applyBorder="1"/>
    <xf numFmtId="164" fontId="4" fillId="4" borderId="7" xfId="2" applyFont="1" applyFill="1" applyBorder="1"/>
    <xf numFmtId="0" fontId="5" fillId="4" borderId="7" xfId="0" applyFont="1" applyFill="1" applyBorder="1"/>
    <xf numFmtId="0" fontId="0" fillId="0" borderId="0" xfId="0" applyAlignment="1">
      <alignment wrapText="1"/>
    </xf>
    <xf numFmtId="0" fontId="0" fillId="0" borderId="3" xfId="0" applyBorder="1"/>
    <xf numFmtId="0" fontId="0" fillId="0" borderId="0" xfId="0" applyAlignment="1">
      <alignment horizontal="right"/>
    </xf>
    <xf numFmtId="0" fontId="2" fillId="6" borderId="3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4" fontId="0" fillId="0" borderId="3" xfId="0" applyNumberFormat="1" applyBorder="1"/>
    <xf numFmtId="4" fontId="0" fillId="0" borderId="7" xfId="0" applyNumberFormat="1" applyBorder="1"/>
    <xf numFmtId="0" fontId="10" fillId="3" borderId="5" xfId="0" applyFont="1" applyFill="1" applyBorder="1"/>
    <xf numFmtId="0" fontId="3" fillId="3" borderId="2" xfId="0" applyFont="1" applyFill="1" applyBorder="1" applyAlignment="1">
      <alignment horizontal="center"/>
    </xf>
    <xf numFmtId="0" fontId="2" fillId="3" borderId="0" xfId="0" applyFont="1" applyFill="1"/>
    <xf numFmtId="0" fontId="2" fillId="2" borderId="7" xfId="0" applyFont="1" applyFill="1" applyBorder="1"/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5" xfId="0" applyFont="1" applyBorder="1"/>
    <xf numFmtId="0" fontId="2" fillId="0" borderId="11" xfId="0" applyFont="1" applyBorder="1"/>
    <xf numFmtId="0" fontId="0" fillId="0" borderId="7" xfId="0" applyBorder="1" applyAlignment="1">
      <alignment vertical="top" wrapText="1"/>
    </xf>
    <xf numFmtId="0" fontId="9" fillId="7" borderId="7" xfId="0" applyFont="1" applyFill="1" applyBorder="1"/>
    <xf numFmtId="0" fontId="0" fillId="0" borderId="8" xfId="0" applyBorder="1" applyAlignment="1">
      <alignment vertical="top"/>
    </xf>
    <xf numFmtId="0" fontId="0" fillId="8" borderId="7" xfId="0" applyFill="1" applyBorder="1"/>
    <xf numFmtId="0" fontId="0" fillId="0" borderId="9" xfId="0" applyBorder="1" applyAlignment="1">
      <alignment vertical="top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3" borderId="2" xfId="0" applyFont="1" applyFill="1" applyBorder="1"/>
    <xf numFmtId="0" fontId="0" fillId="3" borderId="7" xfId="0" applyFill="1" applyBorder="1"/>
    <xf numFmtId="0" fontId="0" fillId="0" borderId="3" xfId="0" applyBorder="1" applyAlignment="1">
      <alignment wrapText="1"/>
    </xf>
    <xf numFmtId="0" fontId="0" fillId="3" borderId="2" xfId="0" applyFill="1" applyBorder="1"/>
    <xf numFmtId="9" fontId="0" fillId="0" borderId="7" xfId="0" applyNumberFormat="1" applyBorder="1"/>
    <xf numFmtId="0" fontId="0" fillId="0" borderId="7" xfId="1" applyNumberFormat="1" applyFont="1" applyBorder="1"/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3" fontId="0" fillId="0" borderId="0" xfId="1" applyFont="1"/>
    <xf numFmtId="43" fontId="0" fillId="0" borderId="0" xfId="0" applyNumberFormat="1"/>
    <xf numFmtId="0" fontId="13" fillId="3" borderId="7" xfId="3" applyFont="1" applyFill="1" applyBorder="1" applyAlignment="1">
      <alignment vertical="center" wrapText="1"/>
    </xf>
    <xf numFmtId="0" fontId="13" fillId="3" borderId="24" xfId="3" applyFont="1" applyFill="1" applyBorder="1" applyAlignment="1">
      <alignment vertical="center" wrapText="1"/>
    </xf>
    <xf numFmtId="0" fontId="0" fillId="3" borderId="27" xfId="0" applyFill="1" applyBorder="1" applyAlignment="1">
      <alignment vertical="center"/>
    </xf>
    <xf numFmtId="0" fontId="13" fillId="3" borderId="18" xfId="3" applyFont="1" applyFill="1" applyBorder="1" applyAlignment="1">
      <alignment vertical="center" wrapText="1"/>
    </xf>
    <xf numFmtId="0" fontId="0" fillId="3" borderId="29" xfId="0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/>
    </xf>
    <xf numFmtId="0" fontId="15" fillId="11" borderId="21" xfId="0" applyFont="1" applyFill="1" applyBorder="1" applyAlignment="1">
      <alignment horizontal="center" vertical="center" wrapText="1"/>
    </xf>
    <xf numFmtId="0" fontId="15" fillId="11" borderId="30" xfId="0" applyFont="1" applyFill="1" applyBorder="1" applyAlignment="1">
      <alignment horizontal="center" vertical="center" wrapText="1"/>
    </xf>
    <xf numFmtId="0" fontId="13" fillId="3" borderId="25" xfId="3" applyFont="1" applyFill="1" applyBorder="1" applyAlignment="1">
      <alignment vertical="center" wrapText="1"/>
    </xf>
    <xf numFmtId="0" fontId="13" fillId="3" borderId="27" xfId="3" applyFont="1" applyFill="1" applyBorder="1" applyAlignment="1">
      <alignment vertical="center" wrapText="1"/>
    </xf>
    <xf numFmtId="0" fontId="13" fillId="3" borderId="29" xfId="3" applyFont="1" applyFill="1" applyBorder="1" applyAlignment="1">
      <alignment vertical="center" wrapText="1"/>
    </xf>
    <xf numFmtId="0" fontId="15" fillId="11" borderId="7" xfId="0" applyFont="1" applyFill="1" applyBorder="1" applyAlignment="1">
      <alignment horizontal="center" vertical="center" wrapText="1"/>
    </xf>
    <xf numFmtId="0" fontId="15" fillId="11" borderId="32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43" fontId="14" fillId="10" borderId="6" xfId="1" applyFont="1" applyFill="1" applyBorder="1" applyAlignment="1">
      <alignment vertical="center" wrapText="1"/>
    </xf>
    <xf numFmtId="0" fontId="0" fillId="3" borderId="2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16" fillId="10" borderId="5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vertical="center"/>
    </xf>
    <xf numFmtId="0" fontId="16" fillId="0" borderId="0" xfId="0" applyFont="1"/>
    <xf numFmtId="0" fontId="8" fillId="0" borderId="5" xfId="0" applyFont="1" applyBorder="1" applyAlignment="1">
      <alignment horizontal="right"/>
    </xf>
    <xf numFmtId="0" fontId="15" fillId="11" borderId="22" xfId="0" applyFont="1" applyFill="1" applyBorder="1" applyAlignment="1">
      <alignment horizontal="center" vertical="center" wrapText="1"/>
    </xf>
    <xf numFmtId="0" fontId="17" fillId="0" borderId="2" xfId="0" applyFont="1" applyBorder="1"/>
    <xf numFmtId="0" fontId="17" fillId="0" borderId="4" xfId="0" applyFont="1" applyBorder="1"/>
    <xf numFmtId="0" fontId="17" fillId="0" borderId="37" xfId="0" applyFont="1" applyBorder="1" applyAlignment="1">
      <alignment wrapText="1"/>
    </xf>
    <xf numFmtId="0" fontId="17" fillId="0" borderId="39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37" xfId="0" applyFont="1" applyBorder="1"/>
    <xf numFmtId="0" fontId="17" fillId="0" borderId="39" xfId="0" applyFont="1" applyBorder="1"/>
    <xf numFmtId="0" fontId="17" fillId="0" borderId="17" xfId="0" applyFont="1" applyBorder="1"/>
    <xf numFmtId="0" fontId="17" fillId="3" borderId="37" xfId="0" applyFont="1" applyFill="1" applyBorder="1" applyAlignment="1">
      <alignment vertical="top" wrapText="1"/>
    </xf>
    <xf numFmtId="0" fontId="17" fillId="3" borderId="39" xfId="0" applyFont="1" applyFill="1" applyBorder="1" applyAlignment="1">
      <alignment vertical="top" wrapText="1"/>
    </xf>
    <xf numFmtId="0" fontId="17" fillId="3" borderId="17" xfId="0" applyFont="1" applyFill="1" applyBorder="1" applyAlignment="1">
      <alignment vertical="top" wrapText="1"/>
    </xf>
    <xf numFmtId="43" fontId="18" fillId="3" borderId="37" xfId="1" applyFont="1" applyFill="1" applyBorder="1" applyAlignment="1">
      <alignment vertical="center" wrapText="1"/>
    </xf>
    <xf numFmtId="43" fontId="18" fillId="3" borderId="39" xfId="1" applyFont="1" applyFill="1" applyBorder="1" applyAlignment="1">
      <alignment vertical="center" wrapText="1"/>
    </xf>
    <xf numFmtId="43" fontId="18" fillId="3" borderId="17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9" fillId="10" borderId="8" xfId="0" applyFont="1" applyFill="1" applyBorder="1" applyAlignment="1">
      <alignment vertical="center"/>
    </xf>
    <xf numFmtId="0" fontId="19" fillId="12" borderId="8" xfId="0" applyFont="1" applyFill="1" applyBorder="1" applyAlignment="1">
      <alignment vertical="center"/>
    </xf>
    <xf numFmtId="0" fontId="13" fillId="3" borderId="32" xfId="3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43" fontId="14" fillId="10" borderId="38" xfId="1" applyFont="1" applyFill="1" applyBorder="1" applyAlignment="1">
      <alignment vertical="center" wrapText="1"/>
    </xf>
    <xf numFmtId="43" fontId="14" fillId="10" borderId="2" xfId="1" applyFont="1" applyFill="1" applyBorder="1" applyAlignment="1">
      <alignment vertical="center" wrapText="1"/>
    </xf>
    <xf numFmtId="43" fontId="14" fillId="10" borderId="20" xfId="1" applyFont="1" applyFill="1" applyBorder="1" applyAlignment="1">
      <alignment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3" fillId="3" borderId="31" xfId="3" applyFont="1" applyFill="1" applyBorder="1" applyAlignment="1">
      <alignment horizontal="center" vertical="center" wrapText="1"/>
    </xf>
    <xf numFmtId="0" fontId="13" fillId="3" borderId="33" xfId="3" applyFont="1" applyFill="1" applyBorder="1" applyAlignment="1">
      <alignment horizontal="center" vertical="center" wrapText="1"/>
    </xf>
    <xf numFmtId="43" fontId="14" fillId="10" borderId="5" xfId="1" applyFont="1" applyFill="1" applyBorder="1" applyAlignment="1">
      <alignment vertical="center" wrapText="1"/>
    </xf>
    <xf numFmtId="0" fontId="13" fillId="3" borderId="14" xfId="3" applyFont="1" applyFill="1" applyBorder="1" applyAlignment="1">
      <alignment horizontal="center" vertical="center" wrapText="1"/>
    </xf>
    <xf numFmtId="43" fontId="14" fillId="3" borderId="25" xfId="1" applyFont="1" applyFill="1" applyBorder="1" applyAlignment="1">
      <alignment vertical="center" wrapText="1"/>
    </xf>
    <xf numFmtId="43" fontId="14" fillId="3" borderId="27" xfId="1" applyFont="1" applyFill="1" applyBorder="1" applyAlignment="1">
      <alignment vertical="center" wrapText="1"/>
    </xf>
    <xf numFmtId="43" fontId="14" fillId="3" borderId="29" xfId="1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0" fontId="17" fillId="0" borderId="2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14" fillId="6" borderId="34" xfId="1" applyNumberFormat="1" applyFont="1" applyFill="1" applyBorder="1" applyAlignment="1">
      <alignment horizontal="center" vertical="center" wrapText="1"/>
    </xf>
    <xf numFmtId="0" fontId="0" fillId="13" borderId="0" xfId="0" applyFill="1"/>
    <xf numFmtId="0" fontId="17" fillId="0" borderId="0" xfId="0" applyFont="1"/>
    <xf numFmtId="0" fontId="16" fillId="0" borderId="41" xfId="0" applyFont="1" applyBorder="1" applyAlignment="1">
      <alignment horizontal="center"/>
    </xf>
    <xf numFmtId="0" fontId="20" fillId="13" borderId="24" xfId="0" applyFont="1" applyFill="1" applyBorder="1" applyAlignment="1">
      <alignment wrapText="1"/>
    </xf>
    <xf numFmtId="0" fontId="17" fillId="13" borderId="24" xfId="0" applyFont="1" applyFill="1" applyBorder="1" applyAlignment="1">
      <alignment horizontal="center" vertical="center" wrapText="1"/>
    </xf>
    <xf numFmtId="0" fontId="20" fillId="13" borderId="0" xfId="0" applyFont="1" applyFill="1" applyAlignment="1">
      <alignment wrapText="1"/>
    </xf>
    <xf numFmtId="0" fontId="17" fillId="13" borderId="24" xfId="0" applyFont="1" applyFill="1" applyBorder="1" applyAlignment="1">
      <alignment wrapText="1"/>
    </xf>
    <xf numFmtId="0" fontId="20" fillId="13" borderId="9" xfId="0" applyFont="1" applyFill="1" applyBorder="1" applyAlignment="1">
      <alignment wrapText="1"/>
    </xf>
    <xf numFmtId="0" fontId="17" fillId="13" borderId="9" xfId="0" applyFont="1" applyFill="1" applyBorder="1" applyAlignment="1">
      <alignment horizontal="center" vertical="center" wrapText="1"/>
    </xf>
    <xf numFmtId="0" fontId="20" fillId="13" borderId="7" xfId="0" applyFont="1" applyFill="1" applyBorder="1" applyAlignment="1">
      <alignment wrapText="1"/>
    </xf>
    <xf numFmtId="0" fontId="20" fillId="13" borderId="8" xfId="0" applyFont="1" applyFill="1" applyBorder="1" applyAlignment="1">
      <alignment wrapText="1"/>
    </xf>
    <xf numFmtId="0" fontId="20" fillId="13" borderId="18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7" fillId="13" borderId="7" xfId="0" applyFont="1" applyFill="1" applyBorder="1" applyAlignment="1">
      <alignment wrapText="1"/>
    </xf>
    <xf numFmtId="0" fontId="17" fillId="13" borderId="7" xfId="0" applyFont="1" applyFill="1" applyBorder="1" applyAlignment="1">
      <alignment vertical="center" wrapText="1"/>
    </xf>
    <xf numFmtId="0" fontId="17" fillId="13" borderId="8" xfId="0" applyFont="1" applyFill="1" applyBorder="1" applyAlignment="1">
      <alignment wrapText="1"/>
    </xf>
    <xf numFmtId="0" fontId="17" fillId="13" borderId="18" xfId="0" applyFont="1" applyFill="1" applyBorder="1" applyAlignment="1">
      <alignment wrapText="1"/>
    </xf>
    <xf numFmtId="0" fontId="17" fillId="13" borderId="0" xfId="0" applyFont="1" applyFill="1" applyAlignment="1">
      <alignment wrapText="1"/>
    </xf>
    <xf numFmtId="0" fontId="17" fillId="13" borderId="9" xfId="0" applyFont="1" applyFill="1" applyBorder="1" applyAlignment="1">
      <alignment wrapText="1"/>
    </xf>
    <xf numFmtId="0" fontId="17" fillId="13" borderId="7" xfId="0" applyFont="1" applyFill="1" applyBorder="1" applyAlignment="1">
      <alignment horizontal="center" vertical="center" wrapText="1"/>
    </xf>
    <xf numFmtId="0" fontId="17" fillId="13" borderId="18" xfId="0" applyFont="1" applyFill="1" applyBorder="1" applyAlignment="1">
      <alignment horizontal="center" vertical="center" wrapText="1"/>
    </xf>
    <xf numFmtId="0" fontId="17" fillId="13" borderId="24" xfId="0" applyFont="1" applyFill="1" applyBorder="1" applyAlignment="1">
      <alignment horizontal="left" vertical="center" wrapText="1"/>
    </xf>
    <xf numFmtId="0" fontId="17" fillId="13" borderId="8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left" vertical="center" wrapText="1"/>
    </xf>
    <xf numFmtId="0" fontId="17" fillId="13" borderId="7" xfId="0" applyFont="1" applyFill="1" applyBorder="1" applyAlignment="1">
      <alignment horizontal="center" wrapText="1"/>
    </xf>
    <xf numFmtId="0" fontId="17" fillId="13" borderId="18" xfId="0" applyFont="1" applyFill="1" applyBorder="1" applyAlignment="1">
      <alignment horizontal="left" vertical="center" wrapText="1"/>
    </xf>
    <xf numFmtId="0" fontId="17" fillId="13" borderId="18" xfId="0" applyFont="1" applyFill="1" applyBorder="1" applyAlignment="1">
      <alignment horizontal="center" wrapText="1"/>
    </xf>
    <xf numFmtId="0" fontId="17" fillId="13" borderId="34" xfId="0" applyFont="1" applyFill="1" applyBorder="1" applyAlignment="1">
      <alignment wrapText="1"/>
    </xf>
    <xf numFmtId="0" fontId="17" fillId="13" borderId="3" xfId="0" applyFont="1" applyFill="1" applyBorder="1" applyAlignment="1">
      <alignment wrapText="1"/>
    </xf>
    <xf numFmtId="0" fontId="17" fillId="13" borderId="35" xfId="0" applyFont="1" applyFill="1" applyBorder="1" applyAlignment="1">
      <alignment wrapText="1"/>
    </xf>
    <xf numFmtId="0" fontId="17" fillId="13" borderId="1" xfId="0" applyFont="1" applyFill="1" applyBorder="1" applyAlignment="1">
      <alignment wrapText="1"/>
    </xf>
    <xf numFmtId="0" fontId="17" fillId="13" borderId="15" xfId="0" applyFont="1" applyFill="1" applyBorder="1" applyAlignment="1">
      <alignment wrapText="1"/>
    </xf>
    <xf numFmtId="0" fontId="17" fillId="13" borderId="36" xfId="0" applyFont="1" applyFill="1" applyBorder="1" applyAlignment="1">
      <alignment wrapText="1"/>
    </xf>
    <xf numFmtId="0" fontId="17" fillId="13" borderId="24" xfId="0" applyFont="1" applyFill="1" applyBorder="1" applyAlignment="1">
      <alignment horizontal="right" vertical="center" wrapText="1"/>
    </xf>
    <xf numFmtId="0" fontId="17" fillId="13" borderId="7" xfId="0" applyFont="1" applyFill="1" applyBorder="1" applyAlignment="1">
      <alignment horizontal="right" vertical="center" wrapText="1"/>
    </xf>
    <xf numFmtId="0" fontId="21" fillId="0" borderId="0" xfId="0" applyFont="1"/>
    <xf numFmtId="0" fontId="8" fillId="0" borderId="0" xfId="0" applyFont="1"/>
    <xf numFmtId="0" fontId="22" fillId="0" borderId="0" xfId="0" applyFont="1"/>
    <xf numFmtId="0" fontId="16" fillId="3" borderId="39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16" fillId="13" borderId="23" xfId="0" applyFont="1" applyFill="1" applyBorder="1" applyAlignment="1">
      <alignment vertical="center"/>
    </xf>
    <xf numFmtId="0" fontId="16" fillId="13" borderId="26" xfId="0" applyFont="1" applyFill="1" applyBorder="1" applyAlignment="1">
      <alignment vertical="center"/>
    </xf>
    <xf numFmtId="0" fontId="16" fillId="13" borderId="28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6" fillId="13" borderId="31" xfId="0" applyFont="1" applyFill="1" applyBorder="1" applyAlignment="1">
      <alignment vertical="center"/>
    </xf>
    <xf numFmtId="0" fontId="16" fillId="13" borderId="32" xfId="0" applyFont="1" applyFill="1" applyBorder="1" applyAlignment="1">
      <alignment vertical="center"/>
    </xf>
    <xf numFmtId="0" fontId="16" fillId="13" borderId="33" xfId="0" applyFont="1" applyFill="1" applyBorder="1" applyAlignment="1">
      <alignment vertical="center"/>
    </xf>
    <xf numFmtId="0" fontId="16" fillId="13" borderId="9" xfId="0" applyFont="1" applyFill="1" applyBorder="1" applyAlignment="1">
      <alignment vertical="center"/>
    </xf>
    <xf numFmtId="0" fontId="16" fillId="13" borderId="7" xfId="0" applyFont="1" applyFill="1" applyBorder="1" applyAlignment="1">
      <alignment vertical="center"/>
    </xf>
    <xf numFmtId="0" fontId="16" fillId="0" borderId="4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10" borderId="31" xfId="0" applyFont="1" applyFill="1" applyBorder="1" applyAlignment="1">
      <alignment horizontal="center" vertical="center"/>
    </xf>
    <xf numFmtId="0" fontId="16" fillId="10" borderId="24" xfId="0" applyFont="1" applyFill="1" applyBorder="1" applyAlignment="1">
      <alignment horizontal="center" vertical="center"/>
    </xf>
    <xf numFmtId="0" fontId="16" fillId="10" borderId="25" xfId="0" applyFont="1" applyFill="1" applyBorder="1" applyAlignment="1">
      <alignment horizontal="center" vertical="center"/>
    </xf>
    <xf numFmtId="0" fontId="8" fillId="10" borderId="44" xfId="0" applyFont="1" applyFill="1" applyBorder="1" applyAlignment="1">
      <alignment horizontal="center" vertical="center"/>
    </xf>
    <xf numFmtId="0" fontId="8" fillId="10" borderId="45" xfId="0" applyFont="1" applyFill="1" applyBorder="1" applyAlignment="1">
      <alignment horizontal="center" vertical="center"/>
    </xf>
    <xf numFmtId="0" fontId="8" fillId="10" borderId="46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right"/>
    </xf>
    <xf numFmtId="0" fontId="8" fillId="11" borderId="8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/>
    </xf>
    <xf numFmtId="0" fontId="16" fillId="10" borderId="6" xfId="0" applyFont="1" applyFill="1" applyBorder="1" applyAlignment="1">
      <alignment horizontal="center" vertical="center"/>
    </xf>
    <xf numFmtId="0" fontId="15" fillId="6" borderId="47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/>
    </xf>
    <xf numFmtId="10" fontId="2" fillId="12" borderId="7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8" borderId="7" xfId="0" applyFont="1" applyFill="1" applyBorder="1" applyAlignment="1">
      <alignment horizontal="left"/>
    </xf>
    <xf numFmtId="0" fontId="0" fillId="8" borderId="7" xfId="0" applyFill="1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0" borderId="7" xfId="0" applyFont="1" applyBorder="1" applyAlignment="1">
      <alignment vertical="top"/>
    </xf>
    <xf numFmtId="0" fontId="9" fillId="7" borderId="11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9" fillId="7" borderId="7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Ynes%20Abreu/Desktop/Matriz%20POA%202019%20SRS-SNS%20oficina%20central%20Final%20para%20el%20SNS%20aprobado%20(Autoguardado)%20G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Tablero Indicadores POA"/>
      <sheetName val="Prov"/>
      <sheetName val="LSIns"/>
      <sheetName val="Obj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F2" t="str">
            <v>DISTRITO NACIONAL</v>
          </cell>
        </row>
        <row r="3">
          <cell r="F3" t="str">
            <v>MONTE PLATA</v>
          </cell>
        </row>
        <row r="4">
          <cell r="F4" t="str">
            <v>SANTO DOMINGO</v>
          </cell>
        </row>
        <row r="5">
          <cell r="F5" t="str">
            <v>PERAVIA</v>
          </cell>
        </row>
        <row r="6">
          <cell r="F6" t="str">
            <v>SAN CRISTÓBAL</v>
          </cell>
        </row>
        <row r="7">
          <cell r="F7" t="str">
            <v>SAN JOSÉ DE OCOA</v>
          </cell>
        </row>
        <row r="8">
          <cell r="F8" t="str">
            <v>ESPAILLAT</v>
          </cell>
        </row>
        <row r="9">
          <cell r="F9" t="str">
            <v>PUERTO PLATA</v>
          </cell>
        </row>
        <row r="10">
          <cell r="F10" t="str">
            <v>SANTIAGO</v>
          </cell>
        </row>
        <row r="11">
          <cell r="F11" t="str">
            <v>DUARTE</v>
          </cell>
        </row>
        <row r="12">
          <cell r="F12" t="str">
            <v>HERMANAS MIRABAL</v>
          </cell>
        </row>
        <row r="13">
          <cell r="F13" t="str">
            <v>MARÍA TRINIDAD SÁNCHEZ</v>
          </cell>
        </row>
        <row r="14">
          <cell r="F14" t="str">
            <v>SAMANÁ</v>
          </cell>
        </row>
        <row r="15">
          <cell r="F15" t="str">
            <v>BAHORUCO</v>
          </cell>
        </row>
        <row r="16">
          <cell r="F16" t="str">
            <v>BARAHONA</v>
          </cell>
        </row>
        <row r="17">
          <cell r="F17" t="str">
            <v>INDEPENDENCIA</v>
          </cell>
        </row>
        <row r="18">
          <cell r="F18" t="str">
            <v>PEDERNALES</v>
          </cell>
        </row>
        <row r="19">
          <cell r="F19" t="str">
            <v>EL SEIBO</v>
          </cell>
        </row>
        <row r="20">
          <cell r="F20" t="str">
            <v>HATO MAYOR</v>
          </cell>
        </row>
        <row r="21">
          <cell r="F21" t="str">
            <v>LA ALTAGRACIA</v>
          </cell>
        </row>
        <row r="22">
          <cell r="F22" t="str">
            <v>LA ROMANA</v>
          </cell>
        </row>
        <row r="23">
          <cell r="F23" t="str">
            <v>SAN PEDRO DE MACORÍS</v>
          </cell>
        </row>
        <row r="24">
          <cell r="F24" t="str">
            <v>AZUA</v>
          </cell>
        </row>
        <row r="25">
          <cell r="F25" t="str">
            <v>ELÍAS PIÑA</v>
          </cell>
        </row>
        <row r="26">
          <cell r="F26" t="str">
            <v>SAN JUAN</v>
          </cell>
        </row>
        <row r="27">
          <cell r="F27" t="str">
            <v>DAJABÓN</v>
          </cell>
        </row>
        <row r="28">
          <cell r="F28" t="str">
            <v>MONTECRISTI</v>
          </cell>
        </row>
        <row r="29">
          <cell r="F29" t="str">
            <v>SANTIAGO RODRÍGUEZ</v>
          </cell>
        </row>
        <row r="30">
          <cell r="F30" t="str">
            <v>VALVERDE</v>
          </cell>
        </row>
        <row r="31">
          <cell r="F31" t="str">
            <v>LA VEGA</v>
          </cell>
        </row>
        <row r="32">
          <cell r="F32" t="str">
            <v>MONSEÑOR NOUEL</v>
          </cell>
        </row>
        <row r="33">
          <cell r="F33" t="str">
            <v>SÁNCHEZ RAMÍREZ</v>
          </cell>
        </row>
      </sheetData>
      <sheetData sheetId="11"/>
      <sheetData sheetId="12"/>
      <sheetData sheetId="13">
        <row r="19">
          <cell r="G19" t="str">
            <v>Alquiler de edicficio</v>
          </cell>
        </row>
        <row r="20">
          <cell r="G20" t="str">
            <v>Obras menores en edificaciones</v>
          </cell>
        </row>
        <row r="21">
          <cell r="G21" t="str">
            <v>Edificaciones no residenciales</v>
          </cell>
        </row>
        <row r="22">
          <cell r="G22" t="str">
            <v>Instalaciones eléctricas</v>
          </cell>
        </row>
        <row r="23">
          <cell r="G23" t="str">
            <v>Servicios de pinturas y derivados con fines de higienes y embellecimiento</v>
          </cell>
        </row>
        <row r="24">
          <cell r="G24" t="str">
            <v>Mantenimiento y reparación de obras civiles en instalaciones vacias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zoomScale="89" zoomScaleNormal="89" workbookViewId="0">
      <selection activeCell="B29" sqref="B29"/>
    </sheetView>
  </sheetViews>
  <sheetFormatPr baseColWidth="10" defaultColWidth="11.42578125" defaultRowHeight="15" x14ac:dyDescent="0.25"/>
  <cols>
    <col min="1" max="1" width="20.7109375" customWidth="1"/>
    <col min="2" max="2" width="45.7109375" customWidth="1"/>
    <col min="3" max="3" width="15.85546875" customWidth="1"/>
    <col min="4" max="4" width="18.42578125" customWidth="1"/>
    <col min="5" max="5" width="23.5703125" customWidth="1"/>
    <col min="6" max="19" width="4.140625" customWidth="1"/>
    <col min="20" max="20" width="16.42578125" customWidth="1"/>
    <col min="21" max="21" width="4.140625" customWidth="1"/>
  </cols>
  <sheetData>
    <row r="1" spans="1:22" ht="18.75" customHeight="1" x14ac:dyDescent="0.25">
      <c r="A1" s="156" t="s">
        <v>191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2" ht="36" customHeigh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2" ht="12.75" customHeight="1" thickBot="1" x14ac:dyDescent="0.3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2" ht="17.25" customHeight="1" thickBot="1" x14ac:dyDescent="0.3">
      <c r="A4" s="160" t="s">
        <v>177</v>
      </c>
      <c r="B4" s="160"/>
      <c r="C4" s="161" t="s">
        <v>190</v>
      </c>
      <c r="D4" s="162"/>
      <c r="E4" s="162"/>
      <c r="F4" s="162"/>
      <c r="G4" s="162"/>
      <c r="H4" s="162"/>
      <c r="I4" s="162"/>
      <c r="J4" s="162"/>
      <c r="K4" s="163"/>
      <c r="L4" s="94"/>
      <c r="M4" s="94"/>
      <c r="N4" s="94"/>
      <c r="O4" s="94"/>
      <c r="P4" s="94"/>
      <c r="Q4" s="94"/>
      <c r="R4" s="94"/>
      <c r="S4" s="94"/>
      <c r="T4" s="94"/>
    </row>
    <row r="5" spans="1:22" ht="18.75" x14ac:dyDescent="0.25">
      <c r="A5" s="157" t="s">
        <v>50</v>
      </c>
      <c r="B5" s="157" t="s">
        <v>51</v>
      </c>
      <c r="C5" s="158" t="s">
        <v>52</v>
      </c>
      <c r="D5" s="159" t="s">
        <v>53</v>
      </c>
      <c r="E5" s="159" t="s">
        <v>173</v>
      </c>
      <c r="F5" s="164" t="s">
        <v>54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22" ht="16.5" thickBot="1" x14ac:dyDescent="0.3">
      <c r="A6" s="158"/>
      <c r="B6" s="158"/>
      <c r="C6" s="158"/>
      <c r="D6" s="159"/>
      <c r="E6" s="159"/>
      <c r="F6" s="95" t="s">
        <v>55</v>
      </c>
      <c r="G6" s="95" t="s">
        <v>56</v>
      </c>
      <c r="H6" s="95" t="s">
        <v>57</v>
      </c>
      <c r="I6" s="96" t="s">
        <v>181</v>
      </c>
      <c r="J6" s="95" t="s">
        <v>58</v>
      </c>
      <c r="K6" s="95" t="s">
        <v>57</v>
      </c>
      <c r="L6" s="95" t="s">
        <v>59</v>
      </c>
      <c r="M6" s="96" t="s">
        <v>182</v>
      </c>
      <c r="N6" s="95" t="s">
        <v>59</v>
      </c>
      <c r="O6" s="95" t="s">
        <v>58</v>
      </c>
      <c r="P6" s="95" t="s">
        <v>60</v>
      </c>
      <c r="Q6" s="96" t="s">
        <v>183</v>
      </c>
      <c r="R6" s="95" t="s">
        <v>61</v>
      </c>
      <c r="S6" s="95" t="s">
        <v>62</v>
      </c>
      <c r="T6" s="95" t="s">
        <v>63</v>
      </c>
      <c r="U6" s="96" t="s">
        <v>184</v>
      </c>
    </row>
    <row r="7" spans="1:22" s="117" customFormat="1" ht="16.5" customHeight="1" thickBot="1" x14ac:dyDescent="0.4">
      <c r="A7" s="166" t="s">
        <v>172</v>
      </c>
      <c r="B7" s="123" t="s">
        <v>239</v>
      </c>
      <c r="C7" s="123" t="s">
        <v>206</v>
      </c>
      <c r="D7" s="121">
        <v>1</v>
      </c>
      <c r="E7" s="121" t="s">
        <v>207</v>
      </c>
      <c r="F7" s="123"/>
      <c r="G7" s="123"/>
      <c r="H7" s="123"/>
      <c r="I7" s="123"/>
      <c r="J7" s="123"/>
      <c r="K7" s="123" t="s">
        <v>208</v>
      </c>
      <c r="L7" s="123" t="s">
        <v>232</v>
      </c>
      <c r="M7" s="123" t="s">
        <v>232</v>
      </c>
      <c r="N7" s="123"/>
      <c r="O7" s="123"/>
      <c r="P7" s="123"/>
      <c r="Q7" s="123"/>
      <c r="R7" s="123"/>
      <c r="S7" s="123"/>
      <c r="T7" s="146"/>
      <c r="U7" s="120"/>
      <c r="V7" s="122"/>
    </row>
    <row r="8" spans="1:22" s="117" customFormat="1" ht="16.5" customHeight="1" thickBot="1" x14ac:dyDescent="0.4">
      <c r="A8" s="167"/>
      <c r="B8" s="123"/>
      <c r="C8" s="135"/>
      <c r="D8" s="125"/>
      <c r="E8" s="125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46"/>
      <c r="U8" s="120"/>
      <c r="V8" s="122"/>
    </row>
    <row r="9" spans="1:22" s="117" customFormat="1" ht="16.5" customHeight="1" thickBot="1" x14ac:dyDescent="0.4">
      <c r="A9" s="167"/>
      <c r="B9" s="123" t="s">
        <v>241</v>
      </c>
      <c r="C9" s="135" t="s">
        <v>209</v>
      </c>
      <c r="D9" s="125">
        <v>2</v>
      </c>
      <c r="E9" s="125" t="s">
        <v>207</v>
      </c>
      <c r="F9" s="123"/>
      <c r="G9" s="123"/>
      <c r="H9" s="123" t="s">
        <v>208</v>
      </c>
      <c r="I9" s="123"/>
      <c r="J9" s="123"/>
      <c r="K9" s="123"/>
      <c r="L9" s="123" t="s">
        <v>232</v>
      </c>
      <c r="M9" s="123" t="s">
        <v>232</v>
      </c>
      <c r="N9" s="123"/>
      <c r="O9" s="123"/>
      <c r="P9" s="123"/>
      <c r="Q9" s="123"/>
      <c r="R9" s="123"/>
      <c r="S9" s="123"/>
      <c r="T9" s="146"/>
      <c r="U9" s="120"/>
      <c r="V9" s="122"/>
    </row>
    <row r="10" spans="1:22" s="117" customFormat="1" ht="16.5" customHeight="1" thickBot="1" x14ac:dyDescent="0.4">
      <c r="A10" s="167"/>
      <c r="B10" s="123"/>
      <c r="C10" s="135"/>
      <c r="D10" s="125"/>
      <c r="E10" s="125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46"/>
      <c r="U10" s="120"/>
      <c r="V10" s="122"/>
    </row>
    <row r="11" spans="1:22" s="117" customFormat="1" ht="16.5" customHeight="1" thickBot="1" x14ac:dyDescent="0.4">
      <c r="A11" s="167"/>
      <c r="B11" s="123" t="s">
        <v>242</v>
      </c>
      <c r="C11" s="135" t="s">
        <v>209</v>
      </c>
      <c r="D11" s="125">
        <v>1</v>
      </c>
      <c r="E11" s="125" t="s">
        <v>207</v>
      </c>
      <c r="F11" s="123"/>
      <c r="G11" s="123" t="s">
        <v>208</v>
      </c>
      <c r="H11" s="123"/>
      <c r="I11" s="123"/>
      <c r="J11" s="123"/>
      <c r="K11" s="123"/>
      <c r="L11" s="123" t="s">
        <v>232</v>
      </c>
      <c r="M11" s="123" t="s">
        <v>232</v>
      </c>
      <c r="N11" s="123"/>
      <c r="O11" s="123"/>
      <c r="P11" s="123"/>
      <c r="Q11" s="123"/>
      <c r="R11" s="123"/>
      <c r="S11" s="123"/>
      <c r="T11" s="146"/>
      <c r="U11" s="120"/>
      <c r="V11" s="122"/>
    </row>
    <row r="12" spans="1:22" s="117" customFormat="1" ht="16.5" customHeight="1" thickBot="1" x14ac:dyDescent="0.4">
      <c r="A12" s="167"/>
      <c r="B12" s="123"/>
      <c r="C12" s="135"/>
      <c r="D12" s="125"/>
      <c r="E12" s="12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46"/>
      <c r="U12" s="120"/>
      <c r="V12" s="122"/>
    </row>
    <row r="13" spans="1:22" s="117" customFormat="1" ht="16.5" customHeight="1" thickBot="1" x14ac:dyDescent="0.4">
      <c r="A13" s="167"/>
      <c r="B13" s="123" t="s">
        <v>210</v>
      </c>
      <c r="C13" s="135" t="s">
        <v>209</v>
      </c>
      <c r="D13" s="125">
        <v>1</v>
      </c>
      <c r="E13" s="125" t="s">
        <v>207</v>
      </c>
      <c r="F13" s="123"/>
      <c r="G13" s="123"/>
      <c r="H13" s="123" t="s">
        <v>208</v>
      </c>
      <c r="I13" s="123"/>
      <c r="J13" s="123"/>
      <c r="K13" s="123"/>
      <c r="L13" s="123" t="s">
        <v>232</v>
      </c>
      <c r="M13" s="123" t="s">
        <v>232</v>
      </c>
      <c r="N13" s="123"/>
      <c r="O13" s="123"/>
      <c r="P13" s="123"/>
      <c r="Q13" s="123"/>
      <c r="R13" s="123"/>
      <c r="S13" s="123"/>
      <c r="T13" s="146"/>
      <c r="U13" s="120"/>
      <c r="V13" s="122"/>
    </row>
    <row r="14" spans="1:22" s="117" customFormat="1" ht="33" customHeight="1" thickBot="1" x14ac:dyDescent="0.4">
      <c r="A14" s="167"/>
      <c r="B14" s="123" t="s">
        <v>245</v>
      </c>
      <c r="C14" s="130" t="s">
        <v>209</v>
      </c>
      <c r="D14" s="136">
        <v>1</v>
      </c>
      <c r="E14" s="125" t="s">
        <v>207</v>
      </c>
      <c r="F14" s="123" t="s">
        <v>208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0"/>
      <c r="V14" s="122"/>
    </row>
    <row r="15" spans="1:22" s="117" customFormat="1" ht="21" customHeight="1" thickBot="1" x14ac:dyDescent="0.4">
      <c r="A15" s="167"/>
      <c r="B15" s="130" t="s">
        <v>235</v>
      </c>
      <c r="C15" s="130" t="s">
        <v>211</v>
      </c>
      <c r="D15" s="136">
        <v>1</v>
      </c>
      <c r="E15" s="136" t="s">
        <v>207</v>
      </c>
      <c r="F15" s="123"/>
      <c r="G15" s="123"/>
      <c r="H15" s="123"/>
      <c r="I15" s="123"/>
      <c r="J15" s="123"/>
      <c r="K15" s="123"/>
      <c r="L15" s="123" t="s">
        <v>232</v>
      </c>
      <c r="M15" s="123" t="s">
        <v>232</v>
      </c>
      <c r="N15" s="123"/>
      <c r="O15" s="123"/>
      <c r="P15" s="123" t="s">
        <v>208</v>
      </c>
      <c r="Q15" s="123"/>
      <c r="R15" s="123"/>
      <c r="S15" s="123"/>
      <c r="T15" s="123"/>
      <c r="U15" s="120"/>
      <c r="V15" s="122"/>
    </row>
    <row r="16" spans="1:22" s="117" customFormat="1" ht="5.25" customHeight="1" thickBot="1" x14ac:dyDescent="0.4">
      <c r="A16" s="167"/>
      <c r="B16" s="130"/>
      <c r="C16" s="130"/>
      <c r="D16" s="136"/>
      <c r="E16" s="136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4"/>
      <c r="V16" s="122"/>
    </row>
    <row r="17" spans="1:22" s="117" customFormat="1" ht="43.5" customHeight="1" thickBot="1" x14ac:dyDescent="0.4">
      <c r="A17" s="167"/>
      <c r="B17" s="130" t="s">
        <v>212</v>
      </c>
      <c r="C17" s="130" t="s">
        <v>211</v>
      </c>
      <c r="D17" s="136">
        <v>5</v>
      </c>
      <c r="E17" s="136" t="s">
        <v>207</v>
      </c>
      <c r="F17" s="123"/>
      <c r="G17" s="123"/>
      <c r="H17" s="123"/>
      <c r="I17" s="123"/>
      <c r="J17" s="123"/>
      <c r="K17" s="123"/>
      <c r="L17" s="123" t="s">
        <v>232</v>
      </c>
      <c r="M17" s="123" t="s">
        <v>232</v>
      </c>
      <c r="N17" s="123"/>
      <c r="O17" s="123"/>
      <c r="P17" s="123" t="s">
        <v>208</v>
      </c>
      <c r="Q17" s="123"/>
      <c r="R17" s="123"/>
      <c r="S17" s="123"/>
      <c r="T17" s="123"/>
      <c r="U17" s="124"/>
      <c r="V17" s="122"/>
    </row>
    <row r="18" spans="1:22" s="117" customFormat="1" ht="16.5" customHeight="1" thickBot="1" x14ac:dyDescent="0.4">
      <c r="A18" s="167"/>
      <c r="B18" s="130"/>
      <c r="C18" s="130"/>
      <c r="D18" s="136"/>
      <c r="E18" s="136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4"/>
      <c r="V18" s="122"/>
    </row>
    <row r="19" spans="1:22" s="117" customFormat="1" ht="16.5" customHeight="1" thickBot="1" x14ac:dyDescent="0.4">
      <c r="A19" s="167"/>
      <c r="B19" s="130" t="s">
        <v>213</v>
      </c>
      <c r="C19" s="130" t="s">
        <v>214</v>
      </c>
      <c r="D19" s="136"/>
      <c r="E19" s="136" t="s">
        <v>207</v>
      </c>
      <c r="F19" s="123"/>
      <c r="G19" s="123"/>
      <c r="H19" s="123"/>
      <c r="I19" s="123"/>
      <c r="J19" s="123" t="s">
        <v>208</v>
      </c>
      <c r="K19" s="123"/>
      <c r="L19" s="123" t="s">
        <v>232</v>
      </c>
      <c r="M19" s="123" t="s">
        <v>232</v>
      </c>
      <c r="N19" s="123"/>
      <c r="O19" s="123"/>
      <c r="P19" s="123"/>
      <c r="Q19" s="123"/>
      <c r="R19" s="123"/>
      <c r="S19" s="123"/>
      <c r="T19" s="123"/>
      <c r="U19" s="124"/>
      <c r="V19" s="122"/>
    </row>
    <row r="20" spans="1:22" s="117" customFormat="1" ht="16.5" customHeight="1" thickBot="1" x14ac:dyDescent="0.4">
      <c r="A20" s="167"/>
      <c r="B20" s="130"/>
      <c r="C20" s="130"/>
      <c r="D20" s="136"/>
      <c r="E20" s="136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4"/>
      <c r="V20" s="122"/>
    </row>
    <row r="21" spans="1:22" s="117" customFormat="1" ht="16.5" customHeight="1" thickBot="1" x14ac:dyDescent="0.4">
      <c r="A21" s="167"/>
      <c r="B21" s="130"/>
      <c r="C21" s="130"/>
      <c r="D21" s="136"/>
      <c r="E21" s="136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4"/>
      <c r="V21" s="122"/>
    </row>
    <row r="22" spans="1:22" s="117" customFormat="1" ht="16.5" customHeight="1" thickBot="1" x14ac:dyDescent="0.4">
      <c r="A22" s="167"/>
      <c r="B22" s="130"/>
      <c r="C22" s="130"/>
      <c r="D22" s="136"/>
      <c r="E22" s="136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6"/>
      <c r="V22" s="122"/>
    </row>
    <row r="23" spans="1:22" s="117" customFormat="1" ht="14.25" customHeight="1" x14ac:dyDescent="0.35">
      <c r="A23" s="172" t="s">
        <v>174</v>
      </c>
      <c r="B23" s="130" t="s">
        <v>248</v>
      </c>
      <c r="C23" s="130" t="s">
        <v>215</v>
      </c>
      <c r="D23" s="136"/>
      <c r="E23" s="136" t="s">
        <v>207</v>
      </c>
      <c r="F23" s="130" t="s">
        <v>232</v>
      </c>
      <c r="G23" s="130"/>
      <c r="H23" s="130"/>
      <c r="I23" s="130"/>
      <c r="J23" s="130"/>
      <c r="K23" s="130"/>
      <c r="L23" s="130" t="s">
        <v>232</v>
      </c>
      <c r="M23" s="130" t="s">
        <v>232</v>
      </c>
      <c r="N23" s="130"/>
      <c r="O23" s="130"/>
      <c r="P23" s="130"/>
      <c r="Q23" s="130"/>
      <c r="R23" s="130"/>
      <c r="S23" s="130"/>
      <c r="T23" s="147"/>
      <c r="U23" s="126"/>
      <c r="V23" s="122"/>
    </row>
    <row r="24" spans="1:22" s="117" customFormat="1" ht="14.25" customHeight="1" x14ac:dyDescent="0.35">
      <c r="A24" s="173"/>
      <c r="B24" s="130"/>
      <c r="C24" s="130"/>
      <c r="D24" s="136"/>
      <c r="E24" s="136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47"/>
      <c r="U24" s="126"/>
      <c r="V24" s="122"/>
    </row>
    <row r="25" spans="1:22" s="117" customFormat="1" ht="14.25" customHeight="1" x14ac:dyDescent="0.35">
      <c r="A25" s="173"/>
      <c r="B25" s="130" t="s">
        <v>249</v>
      </c>
      <c r="C25" s="130" t="s">
        <v>209</v>
      </c>
      <c r="D25" s="136">
        <v>1</v>
      </c>
      <c r="E25" s="136" t="s">
        <v>207</v>
      </c>
      <c r="F25" s="130" t="s">
        <v>208</v>
      </c>
      <c r="G25" s="130"/>
      <c r="H25" s="130" t="s">
        <v>208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47"/>
      <c r="U25" s="126"/>
      <c r="V25" s="122"/>
    </row>
    <row r="26" spans="1:22" s="117" customFormat="1" ht="14.25" customHeight="1" x14ac:dyDescent="0.35">
      <c r="A26" s="173"/>
      <c r="B26" s="130"/>
      <c r="C26" s="130"/>
      <c r="D26" s="136"/>
      <c r="E26" s="136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47"/>
      <c r="U26" s="126"/>
      <c r="V26" s="122"/>
    </row>
    <row r="27" spans="1:22" s="117" customFormat="1" ht="14.25" customHeight="1" thickBot="1" x14ac:dyDescent="0.4">
      <c r="A27" s="174"/>
      <c r="B27" s="130" t="s">
        <v>216</v>
      </c>
      <c r="C27" s="130" t="s">
        <v>206</v>
      </c>
      <c r="D27" s="136">
        <v>4</v>
      </c>
      <c r="E27" s="136" t="s">
        <v>207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47"/>
      <c r="U27" s="126"/>
      <c r="V27" s="122"/>
    </row>
    <row r="28" spans="1:22" s="117" customFormat="1" ht="13.5" customHeight="1" x14ac:dyDescent="0.35">
      <c r="A28" s="166" t="s">
        <v>175</v>
      </c>
      <c r="B28" s="130"/>
      <c r="C28" s="130"/>
      <c r="D28" s="136"/>
      <c r="E28" s="136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47"/>
      <c r="U28" s="126"/>
      <c r="V28" s="122"/>
    </row>
    <row r="29" spans="1:22" s="117" customFormat="1" ht="13.5" customHeight="1" x14ac:dyDescent="0.35">
      <c r="A29" s="167"/>
      <c r="B29" s="130" t="s">
        <v>251</v>
      </c>
      <c r="C29" s="130" t="s">
        <v>206</v>
      </c>
      <c r="D29" s="136">
        <v>1</v>
      </c>
      <c r="E29" s="136" t="s">
        <v>207</v>
      </c>
      <c r="F29" s="130"/>
      <c r="G29" s="130"/>
      <c r="H29" s="130" t="s">
        <v>208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47"/>
      <c r="U29" s="126"/>
      <c r="V29" s="122"/>
    </row>
    <row r="30" spans="1:22" s="117" customFormat="1" ht="13.5" customHeight="1" x14ac:dyDescent="0.35">
      <c r="A30" s="167"/>
      <c r="B30" s="130"/>
      <c r="C30" s="130"/>
      <c r="D30" s="136"/>
      <c r="E30" s="136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47"/>
      <c r="U30" s="126"/>
      <c r="V30" s="122"/>
    </row>
    <row r="31" spans="1:22" s="117" customFormat="1" ht="13.5" customHeight="1" x14ac:dyDescent="0.35">
      <c r="A31" s="167"/>
      <c r="B31" s="130" t="s">
        <v>217</v>
      </c>
      <c r="C31" s="130" t="s">
        <v>206</v>
      </c>
      <c r="D31" s="136"/>
      <c r="E31" s="136" t="s">
        <v>218</v>
      </c>
      <c r="F31" s="130"/>
      <c r="G31" s="130"/>
      <c r="H31" s="130"/>
      <c r="I31" s="130"/>
      <c r="J31" s="130"/>
      <c r="K31" s="130"/>
      <c r="L31" s="130"/>
      <c r="M31" s="130"/>
      <c r="N31" s="130" t="s">
        <v>208</v>
      </c>
      <c r="O31" s="130"/>
      <c r="P31" s="130"/>
      <c r="Q31" s="130"/>
      <c r="R31" s="130"/>
      <c r="S31" s="130"/>
      <c r="T31" s="147"/>
      <c r="U31" s="126"/>
      <c r="V31" s="122"/>
    </row>
    <row r="32" spans="1:22" s="117" customFormat="1" ht="13.5" customHeight="1" x14ac:dyDescent="0.35">
      <c r="A32" s="167"/>
      <c r="B32" s="130"/>
      <c r="C32" s="130"/>
      <c r="D32" s="136"/>
      <c r="E32" s="136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47"/>
      <c r="U32" s="126"/>
      <c r="V32" s="122"/>
    </row>
    <row r="33" spans="1:22" s="117" customFormat="1" ht="13.5" customHeight="1" x14ac:dyDescent="0.35">
      <c r="A33" s="167"/>
      <c r="B33" s="130" t="s">
        <v>219</v>
      </c>
      <c r="C33" s="130" t="s">
        <v>206</v>
      </c>
      <c r="D33" s="136">
        <v>1</v>
      </c>
      <c r="E33" s="136" t="s">
        <v>218</v>
      </c>
      <c r="F33" s="130" t="s">
        <v>208</v>
      </c>
      <c r="G33" s="130" t="s">
        <v>208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47"/>
      <c r="U33" s="126"/>
      <c r="V33" s="122"/>
    </row>
    <row r="34" spans="1:22" s="117" customFormat="1" ht="13.5" customHeight="1" x14ac:dyDescent="0.35">
      <c r="A34" s="167"/>
      <c r="B34" s="130"/>
      <c r="C34" s="130"/>
      <c r="D34" s="136"/>
      <c r="E34" s="136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47"/>
      <c r="U34" s="126"/>
      <c r="V34" s="122"/>
    </row>
    <row r="35" spans="1:22" s="117" customFormat="1" ht="13.5" customHeight="1" x14ac:dyDescent="0.35">
      <c r="A35" s="167"/>
      <c r="B35" s="130" t="s">
        <v>220</v>
      </c>
      <c r="C35" s="130"/>
      <c r="D35" s="136">
        <v>1</v>
      </c>
      <c r="E35" s="136" t="s">
        <v>207</v>
      </c>
      <c r="F35" s="130"/>
      <c r="G35" s="130"/>
      <c r="H35" s="130" t="s">
        <v>208</v>
      </c>
      <c r="I35" s="130"/>
      <c r="J35" s="130" t="s">
        <v>208</v>
      </c>
      <c r="K35" s="130"/>
      <c r="L35" s="130" t="s">
        <v>208</v>
      </c>
      <c r="M35" s="130"/>
      <c r="N35" s="130" t="s">
        <v>208</v>
      </c>
      <c r="O35" s="130" t="s">
        <v>208</v>
      </c>
      <c r="P35" s="130" t="s">
        <v>208</v>
      </c>
      <c r="Q35" s="130"/>
      <c r="R35" s="130"/>
      <c r="S35" s="130"/>
      <c r="T35" s="147"/>
      <c r="U35" s="126"/>
      <c r="V35" s="122"/>
    </row>
    <row r="36" spans="1:22" s="117" customFormat="1" ht="13.5" customHeight="1" x14ac:dyDescent="0.35">
      <c r="A36" s="167"/>
      <c r="B36" s="130"/>
      <c r="C36" s="130"/>
      <c r="D36" s="136"/>
      <c r="E36" s="136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47"/>
      <c r="U36" s="126"/>
      <c r="V36" s="122"/>
    </row>
    <row r="37" spans="1:22" s="117" customFormat="1" ht="13.5" customHeight="1" x14ac:dyDescent="0.35">
      <c r="A37" s="167"/>
      <c r="B37" s="130"/>
      <c r="C37" s="130"/>
      <c r="D37" s="136"/>
      <c r="E37" s="136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47"/>
      <c r="U37" s="126"/>
      <c r="V37" s="122"/>
    </row>
    <row r="38" spans="1:22" s="117" customFormat="1" ht="13.5" customHeight="1" thickBot="1" x14ac:dyDescent="0.4">
      <c r="A38" s="168"/>
      <c r="B38" s="130"/>
      <c r="C38" s="130"/>
      <c r="D38" s="136"/>
      <c r="E38" s="136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47"/>
      <c r="U38" s="126"/>
      <c r="V38" s="122"/>
    </row>
    <row r="39" spans="1:22" s="117" customFormat="1" ht="22.5" x14ac:dyDescent="0.35">
      <c r="A39" s="175" t="s">
        <v>66</v>
      </c>
      <c r="B39" s="131" t="s">
        <v>221</v>
      </c>
      <c r="C39" s="131"/>
      <c r="D39" s="136">
        <v>5</v>
      </c>
      <c r="E39" s="136"/>
      <c r="F39" s="130" t="s">
        <v>208</v>
      </c>
      <c r="G39" s="130"/>
      <c r="H39" s="130"/>
      <c r="I39" s="130"/>
      <c r="J39" s="130"/>
      <c r="K39" s="130"/>
      <c r="L39" s="130"/>
      <c r="M39" s="130"/>
      <c r="N39" s="130"/>
      <c r="O39" s="130" t="s">
        <v>232</v>
      </c>
      <c r="P39" s="130" t="s">
        <v>232</v>
      </c>
      <c r="Q39" s="130"/>
      <c r="R39" s="130"/>
      <c r="S39" s="130"/>
      <c r="T39" s="147"/>
      <c r="U39" s="126"/>
      <c r="V39" s="122"/>
    </row>
    <row r="40" spans="1:22" s="117" customFormat="1" ht="22.5" x14ac:dyDescent="0.35">
      <c r="A40" s="176"/>
      <c r="B40" s="130" t="s">
        <v>222</v>
      </c>
      <c r="C40" s="130" t="s">
        <v>206</v>
      </c>
      <c r="D40" s="136">
        <v>25</v>
      </c>
      <c r="E40" s="136" t="s">
        <v>207</v>
      </c>
      <c r="F40" s="130"/>
      <c r="G40" s="130"/>
      <c r="H40" s="130" t="s">
        <v>208</v>
      </c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47"/>
      <c r="U40" s="126"/>
      <c r="V40" s="122"/>
    </row>
    <row r="41" spans="1:22" s="117" customFormat="1" ht="22.5" x14ac:dyDescent="0.35">
      <c r="A41" s="176"/>
      <c r="B41" s="130" t="s">
        <v>223</v>
      </c>
      <c r="C41" s="130" t="s">
        <v>206</v>
      </c>
      <c r="D41" s="136">
        <v>10</v>
      </c>
      <c r="E41" s="136" t="s">
        <v>207</v>
      </c>
      <c r="F41" s="130"/>
      <c r="G41" s="130"/>
      <c r="H41" s="130"/>
      <c r="I41" s="130"/>
      <c r="J41" s="130"/>
      <c r="K41" s="130"/>
      <c r="L41" s="130" t="s">
        <v>208</v>
      </c>
      <c r="M41" s="130"/>
      <c r="N41" s="130"/>
      <c r="O41" s="130" t="s">
        <v>232</v>
      </c>
      <c r="P41" s="130" t="s">
        <v>232</v>
      </c>
      <c r="Q41" s="130"/>
      <c r="R41" s="130"/>
      <c r="S41" s="130"/>
      <c r="T41" s="147"/>
      <c r="U41" s="126"/>
      <c r="V41" s="122"/>
    </row>
    <row r="42" spans="1:22" s="117" customFormat="1" ht="23.25" thickBot="1" x14ac:dyDescent="0.4">
      <c r="A42" s="176"/>
      <c r="B42" s="130" t="s">
        <v>224</v>
      </c>
      <c r="C42" s="130" t="s">
        <v>206</v>
      </c>
      <c r="D42" s="136">
        <v>5</v>
      </c>
      <c r="E42" s="136" t="s">
        <v>207</v>
      </c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 t="s">
        <v>208</v>
      </c>
      <c r="Q42" s="130" t="s">
        <v>208</v>
      </c>
      <c r="R42" s="130"/>
      <c r="S42" s="130"/>
      <c r="T42" s="147"/>
      <c r="U42" s="126"/>
      <c r="V42" s="122"/>
    </row>
    <row r="43" spans="1:22" s="117" customFormat="1" ht="22.5" x14ac:dyDescent="0.35">
      <c r="A43" s="166" t="s">
        <v>176</v>
      </c>
      <c r="B43" s="130"/>
      <c r="C43" s="130"/>
      <c r="D43" s="136"/>
      <c r="E43" s="136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47"/>
      <c r="U43" s="126"/>
      <c r="V43" s="122"/>
    </row>
    <row r="44" spans="1:22" s="117" customFormat="1" ht="33" x14ac:dyDescent="0.35">
      <c r="A44" s="167"/>
      <c r="B44" s="130" t="s">
        <v>225</v>
      </c>
      <c r="C44" s="130" t="s">
        <v>206</v>
      </c>
      <c r="D44" s="136">
        <v>6</v>
      </c>
      <c r="E44" s="136" t="s">
        <v>207</v>
      </c>
      <c r="F44" s="130" t="s">
        <v>208</v>
      </c>
      <c r="G44" s="130"/>
      <c r="H44" s="130"/>
      <c r="I44" s="130"/>
      <c r="J44" s="130"/>
      <c r="K44" s="130"/>
      <c r="L44" s="130"/>
      <c r="M44" s="130"/>
      <c r="N44" s="130"/>
      <c r="O44" s="130"/>
      <c r="P44" s="130" t="s">
        <v>232</v>
      </c>
      <c r="Q44" s="130" t="s">
        <v>232</v>
      </c>
      <c r="R44" s="130"/>
      <c r="S44" s="130"/>
      <c r="T44" s="147"/>
      <c r="U44" s="126"/>
      <c r="V44" s="122"/>
    </row>
    <row r="45" spans="1:22" s="117" customFormat="1" ht="22.5" x14ac:dyDescent="0.35">
      <c r="A45" s="167"/>
      <c r="B45" s="130"/>
      <c r="C45" s="130"/>
      <c r="D45" s="136">
        <v>3</v>
      </c>
      <c r="E45" s="136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47"/>
      <c r="U45" s="126"/>
      <c r="V45" s="122"/>
    </row>
    <row r="46" spans="1:22" s="117" customFormat="1" ht="33" x14ac:dyDescent="0.35">
      <c r="A46" s="167"/>
      <c r="B46" s="130" t="s">
        <v>250</v>
      </c>
      <c r="C46" s="130" t="s">
        <v>206</v>
      </c>
      <c r="D46" s="136">
        <v>4</v>
      </c>
      <c r="E46" s="136" t="s">
        <v>207</v>
      </c>
      <c r="F46" s="130"/>
      <c r="G46" s="130"/>
      <c r="H46" s="130" t="s">
        <v>208</v>
      </c>
      <c r="I46" s="130"/>
      <c r="J46" s="130"/>
      <c r="K46" s="130"/>
      <c r="L46" s="130"/>
      <c r="M46" s="130"/>
      <c r="N46" s="130"/>
      <c r="O46" s="130"/>
      <c r="P46" s="130" t="s">
        <v>232</v>
      </c>
      <c r="Q46" s="130" t="s">
        <v>232</v>
      </c>
      <c r="R46" s="130"/>
      <c r="S46" s="130"/>
      <c r="T46" s="147"/>
      <c r="U46" s="126"/>
      <c r="V46" s="122"/>
    </row>
    <row r="47" spans="1:22" s="117" customFormat="1" ht="23.25" thickBot="1" x14ac:dyDescent="0.4">
      <c r="A47" s="167"/>
      <c r="B47" s="132"/>
      <c r="C47" s="132"/>
      <c r="D47" s="137"/>
      <c r="E47" s="136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48"/>
      <c r="U47" s="127"/>
      <c r="V47" s="122"/>
    </row>
    <row r="48" spans="1:22" s="117" customFormat="1" ht="33.75" thickBot="1" x14ac:dyDescent="0.4">
      <c r="A48" s="167"/>
      <c r="B48" s="123" t="s">
        <v>226</v>
      </c>
      <c r="C48" s="138" t="s">
        <v>206</v>
      </c>
      <c r="D48" s="139">
        <v>3</v>
      </c>
      <c r="E48" s="121" t="s">
        <v>207</v>
      </c>
      <c r="F48" s="123"/>
      <c r="G48" s="123"/>
      <c r="H48" s="123"/>
      <c r="I48" s="123"/>
      <c r="J48" s="123"/>
      <c r="K48" s="123"/>
      <c r="L48" s="123" t="s">
        <v>208</v>
      </c>
      <c r="M48" s="123" t="s">
        <v>232</v>
      </c>
      <c r="N48" s="123"/>
      <c r="O48" s="123"/>
      <c r="P48" s="123" t="s">
        <v>232</v>
      </c>
      <c r="Q48" s="123" t="s">
        <v>232</v>
      </c>
      <c r="R48" s="123"/>
      <c r="S48" s="123"/>
      <c r="T48" s="146"/>
      <c r="U48" s="120"/>
      <c r="V48" s="122"/>
    </row>
    <row r="49" spans="1:22" s="117" customFormat="1" ht="23.25" thickBot="1" x14ac:dyDescent="0.4">
      <c r="A49" s="167"/>
      <c r="B49" s="130" t="s">
        <v>227</v>
      </c>
      <c r="C49" s="140"/>
      <c r="D49" s="141"/>
      <c r="E49" s="121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0"/>
      <c r="V49" s="122"/>
    </row>
    <row r="50" spans="1:22" s="117" customFormat="1" ht="49.5" thickBot="1" x14ac:dyDescent="0.4">
      <c r="A50" s="168"/>
      <c r="B50" s="130" t="s">
        <v>228</v>
      </c>
      <c r="C50" s="140" t="s">
        <v>206</v>
      </c>
      <c r="D50" s="141">
        <v>5</v>
      </c>
      <c r="E50" s="121" t="s">
        <v>218</v>
      </c>
      <c r="F50" s="123"/>
      <c r="G50" s="123"/>
      <c r="H50" s="123"/>
      <c r="I50" s="123"/>
      <c r="J50" s="123" t="s">
        <v>208</v>
      </c>
      <c r="K50" s="123" t="s">
        <v>208</v>
      </c>
      <c r="L50" s="123" t="s">
        <v>208</v>
      </c>
      <c r="M50" s="123" t="s">
        <v>232</v>
      </c>
      <c r="N50" s="123"/>
      <c r="O50" s="123"/>
      <c r="P50" s="123" t="s">
        <v>232</v>
      </c>
      <c r="Q50" s="123" t="s">
        <v>232</v>
      </c>
      <c r="R50" s="123"/>
      <c r="S50" s="123"/>
      <c r="T50" s="123"/>
      <c r="U50" s="120"/>
      <c r="V50" s="122"/>
    </row>
    <row r="51" spans="1:22" s="117" customFormat="1" ht="22.5" x14ac:dyDescent="0.35">
      <c r="A51" s="166" t="s">
        <v>64</v>
      </c>
      <c r="B51" s="130"/>
      <c r="C51" s="140"/>
      <c r="D51" s="141"/>
      <c r="E51" s="139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47"/>
      <c r="U51" s="126"/>
      <c r="V51" s="122"/>
    </row>
    <row r="52" spans="1:22" s="117" customFormat="1" ht="23.25" thickBot="1" x14ac:dyDescent="0.4">
      <c r="A52" s="167"/>
      <c r="B52" s="133"/>
      <c r="C52" s="142"/>
      <c r="D52" s="143"/>
      <c r="E52" s="137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49"/>
      <c r="U52" s="128"/>
      <c r="V52" s="122"/>
    </row>
    <row r="53" spans="1:22" s="117" customFormat="1" ht="22.5" x14ac:dyDescent="0.35">
      <c r="A53" s="167"/>
      <c r="B53" s="123"/>
      <c r="C53" s="144"/>
      <c r="D53" s="121"/>
      <c r="E53" s="136"/>
      <c r="F53" s="150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46"/>
      <c r="T53" s="146"/>
      <c r="U53" s="120"/>
      <c r="V53" s="122"/>
    </row>
    <row r="54" spans="1:22" s="117" customFormat="1" ht="41.25" customHeight="1" x14ac:dyDescent="0.35">
      <c r="A54" s="167"/>
      <c r="B54" s="134"/>
      <c r="C54" s="145"/>
      <c r="D54" s="136"/>
      <c r="E54" s="136"/>
      <c r="F54" s="151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47"/>
      <c r="T54" s="147"/>
      <c r="U54" s="126"/>
      <c r="V54" s="122"/>
    </row>
    <row r="55" spans="1:22" s="117" customFormat="1" ht="22.5" x14ac:dyDescent="0.35">
      <c r="A55" s="167"/>
      <c r="B55" s="130"/>
      <c r="C55" s="145"/>
      <c r="D55" s="136"/>
      <c r="E55" s="136"/>
      <c r="F55" s="151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47"/>
      <c r="T55" s="147"/>
      <c r="U55" s="126"/>
      <c r="V55" s="122"/>
    </row>
    <row r="56" spans="1:22" s="117" customFormat="1" ht="22.5" x14ac:dyDescent="0.35">
      <c r="A56" s="167"/>
      <c r="B56" s="130"/>
      <c r="C56" s="145"/>
      <c r="D56" s="136"/>
      <c r="E56" s="136"/>
      <c r="F56" s="151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47"/>
      <c r="T56" s="147"/>
      <c r="U56" s="126"/>
      <c r="V56" s="122"/>
    </row>
    <row r="57" spans="1:22" s="117" customFormat="1" ht="22.5" x14ac:dyDescent="0.35">
      <c r="A57" s="167"/>
      <c r="B57" s="130"/>
      <c r="C57" s="145"/>
      <c r="D57" s="136"/>
      <c r="E57" s="136"/>
      <c r="F57" s="151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47"/>
      <c r="T57" s="147"/>
      <c r="U57" s="126"/>
      <c r="V57" s="122"/>
    </row>
    <row r="58" spans="1:22" s="117" customFormat="1" ht="22.5" x14ac:dyDescent="0.35">
      <c r="A58" s="167"/>
      <c r="B58" s="130"/>
      <c r="C58" s="145"/>
      <c r="D58" s="136"/>
      <c r="E58" s="136"/>
      <c r="F58" s="151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47"/>
      <c r="T58" s="147"/>
      <c r="U58" s="126"/>
      <c r="V58" s="122"/>
    </row>
    <row r="59" spans="1:22" s="117" customFormat="1" ht="22.5" x14ac:dyDescent="0.35">
      <c r="A59" s="167"/>
      <c r="B59" s="130"/>
      <c r="C59" s="145"/>
      <c r="D59" s="136"/>
      <c r="E59" s="136"/>
      <c r="F59" s="151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47"/>
      <c r="T59" s="147"/>
      <c r="U59" s="126"/>
      <c r="V59" s="122"/>
    </row>
    <row r="60" spans="1:22" s="117" customFormat="1" ht="23.25" thickBot="1" x14ac:dyDescent="0.4">
      <c r="A60" s="167"/>
      <c r="B60" s="130"/>
      <c r="C60" s="145"/>
      <c r="D60" s="136"/>
      <c r="E60" s="136"/>
      <c r="F60" s="151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47"/>
      <c r="T60" s="147"/>
      <c r="U60" s="126"/>
      <c r="V60" s="122"/>
    </row>
    <row r="61" spans="1:22" s="117" customFormat="1" ht="33" x14ac:dyDescent="0.35">
      <c r="A61" s="169" t="s">
        <v>178</v>
      </c>
      <c r="B61" s="130" t="s">
        <v>229</v>
      </c>
      <c r="C61" s="145" t="s">
        <v>206</v>
      </c>
      <c r="D61" s="136">
        <v>5</v>
      </c>
      <c r="E61" s="136" t="s">
        <v>207</v>
      </c>
      <c r="F61" s="151"/>
      <c r="G61" s="130"/>
      <c r="H61" s="130"/>
      <c r="I61" s="130"/>
      <c r="J61" s="130" t="s">
        <v>208</v>
      </c>
      <c r="K61" s="130"/>
      <c r="L61" s="130" t="s">
        <v>208</v>
      </c>
      <c r="M61" s="130" t="s">
        <v>232</v>
      </c>
      <c r="N61" s="130"/>
      <c r="O61" s="130"/>
      <c r="P61" s="130"/>
      <c r="Q61" s="130"/>
      <c r="R61" s="130"/>
      <c r="S61" s="147"/>
      <c r="T61" s="147"/>
      <c r="U61" s="126"/>
      <c r="V61" s="122"/>
    </row>
    <row r="62" spans="1:22" ht="22.5" x14ac:dyDescent="0.35">
      <c r="A62" s="170"/>
      <c r="B62" s="130"/>
      <c r="C62" s="145"/>
      <c r="D62" s="136"/>
      <c r="E62" s="136"/>
      <c r="F62" s="151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47"/>
      <c r="T62" s="147"/>
      <c r="U62" s="126"/>
      <c r="V62" s="122"/>
    </row>
    <row r="63" spans="1:22" ht="49.5" thickBot="1" x14ac:dyDescent="0.4">
      <c r="A63" s="171"/>
      <c r="B63" s="130" t="s">
        <v>230</v>
      </c>
      <c r="C63" s="145" t="s">
        <v>206</v>
      </c>
      <c r="D63" s="136">
        <v>4</v>
      </c>
      <c r="E63" s="136" t="s">
        <v>207</v>
      </c>
      <c r="F63" s="151"/>
      <c r="G63" s="130"/>
      <c r="H63" s="130"/>
      <c r="I63" s="130"/>
      <c r="J63" s="130"/>
      <c r="K63" s="130"/>
      <c r="L63" s="130" t="s">
        <v>208</v>
      </c>
      <c r="M63" s="130" t="s">
        <v>232</v>
      </c>
      <c r="N63" s="130"/>
      <c r="O63" s="130"/>
      <c r="P63" s="130"/>
      <c r="Q63" s="130"/>
      <c r="R63" s="130"/>
      <c r="S63" s="147"/>
      <c r="T63" s="147"/>
      <c r="U63" s="126"/>
      <c r="V63" s="122"/>
    </row>
    <row r="64" spans="1:22" ht="22.5" x14ac:dyDescent="0.35">
      <c r="B64" s="130"/>
      <c r="C64" s="145"/>
      <c r="D64" s="136"/>
      <c r="E64" s="136"/>
      <c r="F64" s="151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47"/>
      <c r="T64" s="147"/>
      <c r="U64" s="126"/>
      <c r="V64" s="122"/>
    </row>
    <row r="65" spans="2:22" ht="64.5" x14ac:dyDescent="0.35">
      <c r="B65" s="130" t="s">
        <v>231</v>
      </c>
      <c r="C65" s="145" t="s">
        <v>206</v>
      </c>
      <c r="D65" s="136">
        <v>3</v>
      </c>
      <c r="E65" s="136"/>
      <c r="F65" s="151"/>
      <c r="G65" s="130"/>
      <c r="H65" s="130"/>
      <c r="I65" s="130"/>
      <c r="J65" s="130"/>
      <c r="K65" s="130"/>
      <c r="L65" s="130" t="s">
        <v>232</v>
      </c>
      <c r="M65" s="130" t="s">
        <v>232</v>
      </c>
      <c r="N65" s="130"/>
      <c r="O65" s="130"/>
      <c r="P65" s="130" t="s">
        <v>208</v>
      </c>
      <c r="Q65" s="130"/>
      <c r="R65" s="130"/>
      <c r="S65" s="147"/>
      <c r="T65" s="147"/>
      <c r="U65" s="126"/>
      <c r="V65" s="129"/>
    </row>
    <row r="66" spans="2:22" ht="22.5" x14ac:dyDescent="0.35">
      <c r="B66" s="130"/>
      <c r="C66" s="145"/>
      <c r="D66" s="136"/>
      <c r="E66" s="136"/>
      <c r="F66" s="151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47"/>
      <c r="T66" s="147"/>
      <c r="U66" s="126"/>
      <c r="V66" s="129"/>
    </row>
    <row r="67" spans="2:22" ht="33" x14ac:dyDescent="0.35">
      <c r="B67" s="130" t="s">
        <v>196</v>
      </c>
      <c r="C67" s="145" t="s">
        <v>206</v>
      </c>
      <c r="D67" s="136">
        <v>1</v>
      </c>
      <c r="E67" s="136" t="s">
        <v>207</v>
      </c>
      <c r="F67" s="151"/>
      <c r="G67" s="130"/>
      <c r="H67" s="130"/>
      <c r="I67" s="130"/>
      <c r="J67" s="130"/>
      <c r="K67" s="130"/>
      <c r="L67" s="130" t="s">
        <v>208</v>
      </c>
      <c r="M67" s="130" t="s">
        <v>232</v>
      </c>
      <c r="N67" s="130"/>
      <c r="O67" s="130"/>
      <c r="P67" s="130" t="s">
        <v>232</v>
      </c>
      <c r="Q67" s="130"/>
      <c r="R67" s="130"/>
      <c r="S67" s="147"/>
      <c r="T67" s="147"/>
      <c r="U67" s="126"/>
      <c r="V67" s="129"/>
    </row>
    <row r="68" spans="2:22" x14ac:dyDescent="0.25">
      <c r="D68" s="21"/>
      <c r="E68" s="21"/>
      <c r="F68" s="21"/>
    </row>
    <row r="69" spans="2:22" x14ac:dyDescent="0.25">
      <c r="D69" s="21"/>
      <c r="E69" s="21"/>
      <c r="F69" s="21"/>
    </row>
    <row r="70" spans="2:22" x14ac:dyDescent="0.25">
      <c r="D70" s="21"/>
      <c r="E70" s="21"/>
      <c r="F70" s="21"/>
    </row>
    <row r="71" spans="2:22" x14ac:dyDescent="0.25">
      <c r="D71" s="21"/>
      <c r="E71" s="21"/>
      <c r="F71" s="21"/>
    </row>
    <row r="72" spans="2:22" x14ac:dyDescent="0.25">
      <c r="D72" s="21"/>
      <c r="E72" s="21"/>
      <c r="F72" s="21"/>
    </row>
    <row r="73" spans="2:22" x14ac:dyDescent="0.25">
      <c r="D73" s="21"/>
      <c r="E73" s="21"/>
      <c r="F73" s="21"/>
    </row>
    <row r="74" spans="2:22" x14ac:dyDescent="0.25">
      <c r="D74" s="21"/>
      <c r="E74" s="21"/>
      <c r="F74" s="21"/>
    </row>
    <row r="84" spans="2:2" ht="23.25" x14ac:dyDescent="0.35">
      <c r="B84" s="154" t="s">
        <v>236</v>
      </c>
    </row>
    <row r="85" spans="2:2" ht="18.75" x14ac:dyDescent="0.3">
      <c r="B85" t="s">
        <v>237</v>
      </c>
    </row>
  </sheetData>
  <mergeCells count="16">
    <mergeCell ref="A28:A38"/>
    <mergeCell ref="A43:A50"/>
    <mergeCell ref="A61:A63"/>
    <mergeCell ref="A7:A22"/>
    <mergeCell ref="A23:A27"/>
    <mergeCell ref="A39:A42"/>
    <mergeCell ref="A51:A60"/>
    <mergeCell ref="A1:T2"/>
    <mergeCell ref="A5:A6"/>
    <mergeCell ref="B5:B6"/>
    <mergeCell ref="C5:C6"/>
    <mergeCell ref="D5:D6"/>
    <mergeCell ref="E5:E6"/>
    <mergeCell ref="A4:B4"/>
    <mergeCell ref="C4:K4"/>
    <mergeCell ref="F5:U5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zoomScale="90" zoomScaleNormal="90" workbookViewId="0">
      <selection activeCell="A28" sqref="A28:A38"/>
    </sheetView>
  </sheetViews>
  <sheetFormatPr baseColWidth="10" defaultColWidth="11.42578125" defaultRowHeight="15" x14ac:dyDescent="0.25"/>
  <cols>
    <col min="1" max="1" width="17" customWidth="1"/>
    <col min="2" max="2" width="42.42578125" customWidth="1"/>
    <col min="3" max="3" width="16.42578125" customWidth="1"/>
    <col min="4" max="4" width="0.7109375" customWidth="1"/>
    <col min="5" max="5" width="33" customWidth="1"/>
    <col min="6" max="6" width="19.85546875" customWidth="1"/>
    <col min="7" max="7" width="20.85546875" customWidth="1"/>
    <col min="8" max="8" width="13.140625" customWidth="1"/>
    <col min="9" max="9" width="32" customWidth="1"/>
    <col min="10" max="10" width="20.42578125" customWidth="1"/>
    <col min="11" max="11" width="21.85546875" customWidth="1"/>
    <col min="12" max="12" width="9.5703125" customWidth="1"/>
    <col min="13" max="13" width="32.28515625" customWidth="1"/>
    <col min="14" max="14" width="21.42578125" customWidth="1"/>
    <col min="15" max="15" width="21.140625" customWidth="1"/>
    <col min="16" max="16" width="9.5703125" customWidth="1"/>
    <col min="17" max="17" width="31.42578125" customWidth="1"/>
    <col min="18" max="18" width="21.28515625" customWidth="1"/>
    <col min="19" max="19" width="21.42578125" customWidth="1"/>
    <col min="20" max="20" width="9.5703125" customWidth="1"/>
    <col min="22" max="22" width="16.28515625" customWidth="1"/>
  </cols>
  <sheetData>
    <row r="1" spans="1:20" ht="7.5" customHeight="1" thickBot="1" x14ac:dyDescent="0.3"/>
    <row r="2" spans="1:20" ht="19.5" thickBot="1" x14ac:dyDescent="0.35">
      <c r="A2" s="198" t="s">
        <v>177</v>
      </c>
      <c r="B2" s="198"/>
      <c r="C2" s="198"/>
      <c r="D2" s="78"/>
      <c r="E2" s="161" t="s">
        <v>193</v>
      </c>
      <c r="F2" s="162"/>
      <c r="G2" s="162"/>
      <c r="H2" s="162"/>
      <c r="I2" s="162"/>
      <c r="J2" s="162"/>
      <c r="K2" s="162"/>
      <c r="L2" s="162"/>
      <c r="M2" s="163"/>
    </row>
    <row r="3" spans="1:20" ht="21.75" customHeight="1" thickBot="1" x14ac:dyDescent="0.3">
      <c r="A3" s="199" t="s">
        <v>76</v>
      </c>
      <c r="B3" s="199"/>
      <c r="C3" s="199"/>
      <c r="D3" s="199"/>
      <c r="E3" s="199"/>
      <c r="F3" s="199"/>
      <c r="G3" s="199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pans="1:20" s="77" customFormat="1" ht="19.5" customHeight="1" thickBot="1" x14ac:dyDescent="0.3">
      <c r="A4" s="189" t="s">
        <v>192</v>
      </c>
      <c r="B4" s="190"/>
      <c r="C4" s="191"/>
      <c r="D4" s="75"/>
      <c r="E4" s="186" t="s">
        <v>77</v>
      </c>
      <c r="F4" s="187"/>
      <c r="G4" s="188"/>
      <c r="H4" s="203" t="s">
        <v>186</v>
      </c>
      <c r="I4" s="186" t="s">
        <v>78</v>
      </c>
      <c r="J4" s="187"/>
      <c r="K4" s="188"/>
      <c r="L4" s="203" t="s">
        <v>186</v>
      </c>
      <c r="M4" s="186" t="s">
        <v>157</v>
      </c>
      <c r="N4" s="187"/>
      <c r="O4" s="188"/>
      <c r="P4" s="203" t="s">
        <v>186</v>
      </c>
      <c r="Q4" s="76"/>
      <c r="R4" s="201" t="s">
        <v>158</v>
      </c>
      <c r="S4" s="202"/>
      <c r="T4" s="203" t="s">
        <v>186</v>
      </c>
    </row>
    <row r="5" spans="1:20" ht="82.5" customHeight="1" thickBot="1" x14ac:dyDescent="0.3">
      <c r="A5" s="60" t="s">
        <v>155</v>
      </c>
      <c r="B5" s="62" t="s">
        <v>156</v>
      </c>
      <c r="C5" s="79" t="s">
        <v>180</v>
      </c>
      <c r="D5" s="61"/>
      <c r="E5" s="102" t="s">
        <v>179</v>
      </c>
      <c r="F5" s="103" t="s">
        <v>79</v>
      </c>
      <c r="G5" s="63" t="s">
        <v>80</v>
      </c>
      <c r="H5" s="204"/>
      <c r="I5" s="68" t="s">
        <v>179</v>
      </c>
      <c r="J5" s="67" t="s">
        <v>79</v>
      </c>
      <c r="K5" s="69" t="s">
        <v>80</v>
      </c>
      <c r="L5" s="204"/>
      <c r="M5" s="68" t="s">
        <v>179</v>
      </c>
      <c r="N5" s="67" t="s">
        <v>79</v>
      </c>
      <c r="O5" s="69" t="s">
        <v>80</v>
      </c>
      <c r="P5" s="204"/>
      <c r="Q5" s="68" t="s">
        <v>179</v>
      </c>
      <c r="R5" s="67" t="s">
        <v>79</v>
      </c>
      <c r="S5" s="69" t="s">
        <v>80</v>
      </c>
      <c r="T5" s="204"/>
    </row>
    <row r="6" spans="1:20" ht="85.5" customHeight="1" thickBot="1" x14ac:dyDescent="0.3">
      <c r="A6" s="192" t="s">
        <v>172</v>
      </c>
      <c r="B6" t="s">
        <v>240</v>
      </c>
      <c r="C6" s="98">
        <v>1</v>
      </c>
      <c r="D6" s="99"/>
      <c r="E6" s="104"/>
      <c r="F6" s="56"/>
      <c r="G6" s="64"/>
      <c r="H6" s="116"/>
      <c r="I6" s="104"/>
      <c r="J6" s="56"/>
      <c r="K6" s="64"/>
      <c r="L6" s="116"/>
      <c r="M6" s="104"/>
      <c r="N6" s="56"/>
      <c r="O6" s="64"/>
      <c r="P6" s="116"/>
      <c r="Q6" s="104"/>
      <c r="R6" s="56"/>
      <c r="S6" s="64"/>
      <c r="T6" s="116"/>
    </row>
    <row r="7" spans="1:20" ht="24.75" customHeight="1" thickBot="1" x14ac:dyDescent="0.3">
      <c r="A7" s="193"/>
      <c r="B7" s="118"/>
      <c r="C7" s="98"/>
      <c r="D7" s="100"/>
      <c r="E7" s="97"/>
      <c r="F7" s="55"/>
      <c r="G7" s="65"/>
      <c r="H7" s="116"/>
      <c r="I7" s="97"/>
      <c r="J7" s="55"/>
      <c r="K7" s="65"/>
      <c r="L7" s="116"/>
      <c r="M7" s="97"/>
      <c r="N7" s="55"/>
      <c r="O7" s="65"/>
      <c r="P7" s="116"/>
      <c r="Q7" s="97"/>
      <c r="R7" s="55"/>
      <c r="S7" s="65"/>
      <c r="T7" s="116"/>
    </row>
    <row r="8" spans="1:20" ht="85.5" customHeight="1" thickBot="1" x14ac:dyDescent="0.3">
      <c r="A8" s="193"/>
      <c r="B8" s="118" t="s">
        <v>243</v>
      </c>
      <c r="C8" s="98">
        <v>2</v>
      </c>
      <c r="D8" s="100"/>
      <c r="E8" s="97"/>
      <c r="F8" s="55"/>
      <c r="G8" s="65"/>
      <c r="H8" s="116"/>
      <c r="I8" s="97"/>
      <c r="J8" s="55"/>
      <c r="K8" s="65"/>
      <c r="L8" s="116"/>
      <c r="M8" s="97"/>
      <c r="N8" s="55"/>
      <c r="O8" s="65"/>
      <c r="P8" s="116"/>
      <c r="Q8" s="97"/>
      <c r="R8" s="55"/>
      <c r="S8" s="65"/>
      <c r="T8" s="116"/>
    </row>
    <row r="9" spans="1:20" ht="18" customHeight="1" thickBot="1" x14ac:dyDescent="0.3">
      <c r="A9" s="193"/>
      <c r="B9" s="119"/>
      <c r="D9" s="100"/>
      <c r="E9" s="97"/>
      <c r="F9" s="55"/>
      <c r="G9" s="65"/>
      <c r="H9" s="116"/>
      <c r="I9" s="97"/>
      <c r="J9" s="55"/>
      <c r="K9" s="65"/>
      <c r="L9" s="116"/>
      <c r="M9" s="97"/>
      <c r="N9" s="55"/>
      <c r="O9" s="65"/>
      <c r="P9" s="116"/>
      <c r="Q9" s="97"/>
      <c r="R9" s="55"/>
      <c r="S9" s="65"/>
      <c r="T9" s="116"/>
    </row>
    <row r="10" spans="1:20" ht="85.5" customHeight="1" thickBot="1" x14ac:dyDescent="0.3">
      <c r="A10" s="193"/>
      <c r="B10" s="118" t="s">
        <v>244</v>
      </c>
      <c r="C10" s="98">
        <v>1</v>
      </c>
      <c r="D10" s="100"/>
      <c r="E10" s="97"/>
      <c r="F10" s="55"/>
      <c r="G10" s="65"/>
      <c r="H10" s="116"/>
      <c r="I10" s="97"/>
      <c r="J10" s="55"/>
      <c r="K10" s="65"/>
      <c r="L10" s="116"/>
      <c r="M10" s="97"/>
      <c r="N10" s="55"/>
      <c r="O10" s="65"/>
      <c r="P10" s="116"/>
      <c r="Q10" s="97"/>
      <c r="R10" s="55"/>
      <c r="S10" s="65"/>
      <c r="T10" s="116"/>
    </row>
    <row r="11" spans="1:20" ht="18" customHeight="1" thickBot="1" x14ac:dyDescent="0.3">
      <c r="A11" s="193"/>
      <c r="B11" s="80"/>
      <c r="C11" s="98"/>
      <c r="D11" s="100"/>
      <c r="E11" s="97"/>
      <c r="F11" s="55"/>
      <c r="G11" s="65"/>
      <c r="H11" s="116"/>
      <c r="I11" s="97"/>
      <c r="J11" s="55"/>
      <c r="K11" s="65"/>
      <c r="L11" s="116"/>
      <c r="M11" s="97"/>
      <c r="N11" s="55"/>
      <c r="O11" s="65"/>
      <c r="P11" s="116"/>
      <c r="Q11" s="97"/>
      <c r="R11" s="55"/>
      <c r="S11" s="65"/>
      <c r="T11" s="116"/>
    </row>
    <row r="12" spans="1:20" ht="18" customHeight="1" thickBot="1" x14ac:dyDescent="0.3">
      <c r="A12" s="193"/>
      <c r="B12" s="80"/>
      <c r="C12" s="98"/>
      <c r="D12" s="100"/>
      <c r="E12" s="97"/>
      <c r="F12" s="55"/>
      <c r="G12" s="65"/>
      <c r="H12" s="116"/>
      <c r="I12" s="97"/>
      <c r="J12" s="55"/>
      <c r="K12" s="65"/>
      <c r="L12" s="116"/>
      <c r="M12" s="97"/>
      <c r="N12" s="55"/>
      <c r="O12" s="65"/>
      <c r="P12" s="116"/>
      <c r="Q12" s="97"/>
      <c r="R12" s="55"/>
      <c r="S12" s="65"/>
      <c r="T12" s="116"/>
    </row>
    <row r="13" spans="1:20" ht="38.25" customHeight="1" thickBot="1" x14ac:dyDescent="0.3">
      <c r="A13" s="193"/>
      <c r="B13" s="80" t="s">
        <v>210</v>
      </c>
      <c r="C13" s="98">
        <v>1</v>
      </c>
      <c r="D13" s="100"/>
      <c r="E13" s="97"/>
      <c r="F13" s="55"/>
      <c r="G13" s="65"/>
      <c r="H13" s="116"/>
      <c r="I13" s="97"/>
      <c r="J13" s="55"/>
      <c r="K13" s="65"/>
      <c r="L13" s="116"/>
      <c r="M13" s="97"/>
      <c r="N13" s="55"/>
      <c r="O13" s="65"/>
      <c r="P13" s="116"/>
      <c r="Q13" s="97"/>
      <c r="R13" s="55"/>
      <c r="S13" s="65"/>
      <c r="T13" s="116"/>
    </row>
    <row r="14" spans="1:20" ht="24" customHeight="1" thickBot="1" x14ac:dyDescent="0.3">
      <c r="A14" s="193"/>
      <c r="B14" s="112"/>
      <c r="C14" s="113"/>
      <c r="D14" s="100"/>
      <c r="E14" s="97"/>
      <c r="F14" s="55"/>
      <c r="G14" s="65"/>
      <c r="H14" s="116"/>
      <c r="I14" s="97"/>
      <c r="J14" s="55"/>
      <c r="K14" s="65"/>
      <c r="L14" s="116"/>
      <c r="M14" s="97"/>
      <c r="N14" s="55"/>
      <c r="O14" s="65"/>
      <c r="P14" s="116"/>
      <c r="Q14" s="97"/>
      <c r="R14" s="55"/>
      <c r="S14" s="65"/>
      <c r="T14" s="116"/>
    </row>
    <row r="15" spans="1:20" ht="33" customHeight="1" thickBot="1" x14ac:dyDescent="0.3">
      <c r="A15" s="193"/>
      <c r="B15" s="80" t="s">
        <v>246</v>
      </c>
      <c r="C15" s="98">
        <v>1</v>
      </c>
      <c r="D15" s="100"/>
      <c r="E15" s="97"/>
      <c r="F15" s="55"/>
      <c r="G15" s="65"/>
      <c r="H15" s="116"/>
      <c r="I15" s="97"/>
      <c r="J15" s="55"/>
      <c r="K15" s="65"/>
      <c r="L15" s="116"/>
      <c r="M15" s="97"/>
      <c r="N15" s="55"/>
      <c r="O15" s="65"/>
      <c r="P15" s="116"/>
      <c r="Q15" s="97"/>
      <c r="R15" s="55"/>
      <c r="S15" s="65"/>
      <c r="T15" s="116"/>
    </row>
    <row r="16" spans="1:20" ht="18.75" customHeight="1" thickBot="1" x14ac:dyDescent="0.3">
      <c r="A16" s="193"/>
      <c r="B16" s="80" t="s">
        <v>233</v>
      </c>
      <c r="C16" s="98">
        <v>1</v>
      </c>
      <c r="D16" s="100"/>
      <c r="E16" s="97"/>
      <c r="F16" s="55"/>
      <c r="G16" s="65"/>
      <c r="H16" s="116"/>
      <c r="I16" s="97"/>
      <c r="J16" s="55"/>
      <c r="K16" s="65"/>
      <c r="L16" s="116"/>
      <c r="M16" s="97"/>
      <c r="N16" s="55"/>
      <c r="O16" s="65"/>
      <c r="P16" s="116"/>
      <c r="Q16" s="97"/>
      <c r="R16" s="55"/>
      <c r="S16" s="65"/>
      <c r="T16" s="116"/>
    </row>
    <row r="17" spans="1:20" ht="26.25" customHeight="1" thickBot="1" x14ac:dyDescent="0.3">
      <c r="A17" s="193"/>
      <c r="B17" s="80" t="s">
        <v>247</v>
      </c>
      <c r="C17" s="98">
        <v>5</v>
      </c>
      <c r="D17" s="100"/>
      <c r="E17" s="97"/>
      <c r="F17" s="55"/>
      <c r="G17" s="65"/>
      <c r="H17" s="116"/>
      <c r="I17" s="97"/>
      <c r="J17" s="55"/>
      <c r="K17" s="65"/>
      <c r="L17" s="116"/>
      <c r="M17" s="97"/>
      <c r="N17" s="55"/>
      <c r="O17" s="65"/>
      <c r="P17" s="116"/>
      <c r="Q17" s="97"/>
      <c r="R17" s="55"/>
      <c r="S17" s="65"/>
      <c r="T17" s="116"/>
    </row>
    <row r="18" spans="1:20" ht="21.75" customHeight="1" thickBot="1" x14ac:dyDescent="0.3">
      <c r="A18" s="193"/>
      <c r="B18" s="80" t="s">
        <v>213</v>
      </c>
      <c r="C18" s="98">
        <v>1</v>
      </c>
      <c r="D18" s="100"/>
      <c r="E18" s="97"/>
      <c r="F18" s="55"/>
      <c r="G18" s="65"/>
      <c r="H18" s="116"/>
      <c r="I18" s="97"/>
      <c r="J18" s="55"/>
      <c r="K18" s="65"/>
      <c r="L18" s="116"/>
      <c r="M18" s="97"/>
      <c r="N18" s="55"/>
      <c r="O18" s="65"/>
      <c r="P18" s="116"/>
      <c r="Q18" s="97"/>
      <c r="R18" s="55"/>
      <c r="S18" s="65"/>
      <c r="T18" s="116"/>
    </row>
    <row r="19" spans="1:20" ht="19.5" customHeight="1" thickBot="1" x14ac:dyDescent="0.3">
      <c r="A19" s="193"/>
      <c r="B19" s="80"/>
      <c r="C19" s="98"/>
      <c r="D19" s="100"/>
      <c r="E19" s="97"/>
      <c r="F19" s="55"/>
      <c r="G19" s="65"/>
      <c r="H19" s="116"/>
      <c r="I19" s="97"/>
      <c r="J19" s="55"/>
      <c r="K19" s="65"/>
      <c r="L19" s="116"/>
      <c r="M19" s="97"/>
      <c r="N19" s="55"/>
      <c r="O19" s="65"/>
      <c r="P19" s="116"/>
      <c r="Q19" s="97"/>
      <c r="R19" s="55"/>
      <c r="S19" s="65"/>
      <c r="T19" s="116"/>
    </row>
    <row r="20" spans="1:20" ht="18.75" customHeight="1" thickBot="1" x14ac:dyDescent="0.3">
      <c r="A20" s="193"/>
      <c r="B20" s="80"/>
      <c r="C20" s="98"/>
      <c r="D20" s="100"/>
      <c r="E20" s="97"/>
      <c r="F20" s="55"/>
      <c r="G20" s="65"/>
      <c r="H20" s="116"/>
      <c r="I20" s="97"/>
      <c r="J20" s="55"/>
      <c r="K20" s="65"/>
      <c r="L20" s="116"/>
      <c r="M20" s="97"/>
      <c r="N20" s="55"/>
      <c r="O20" s="65"/>
      <c r="P20" s="116"/>
      <c r="Q20" s="97"/>
      <c r="R20" s="55"/>
      <c r="S20" s="65"/>
      <c r="T20" s="116"/>
    </row>
    <row r="21" spans="1:20" ht="21.75" customHeight="1" thickBot="1" x14ac:dyDescent="0.3">
      <c r="A21" s="193"/>
      <c r="B21" s="80"/>
      <c r="C21" s="98"/>
      <c r="D21" s="100"/>
      <c r="E21" s="97"/>
      <c r="F21" s="55"/>
      <c r="G21" s="65"/>
      <c r="H21" s="116"/>
      <c r="I21" s="97"/>
      <c r="J21" s="55"/>
      <c r="K21" s="65"/>
      <c r="L21" s="116"/>
      <c r="M21" s="97"/>
      <c r="N21" s="55"/>
      <c r="O21" s="65"/>
      <c r="P21" s="116"/>
      <c r="Q21" s="97"/>
      <c r="R21" s="55"/>
      <c r="S21" s="65"/>
      <c r="T21" s="116"/>
    </row>
    <row r="22" spans="1:20" ht="21" customHeight="1" thickBot="1" x14ac:dyDescent="0.3">
      <c r="A22" s="194"/>
      <c r="B22" s="81"/>
      <c r="C22" s="98"/>
      <c r="D22" s="101"/>
      <c r="E22" s="105"/>
      <c r="F22" s="58"/>
      <c r="G22" s="66"/>
      <c r="H22" s="116"/>
      <c r="I22" s="105"/>
      <c r="J22" s="58"/>
      <c r="K22" s="66"/>
      <c r="L22" s="116"/>
      <c r="M22" s="105"/>
      <c r="N22" s="58"/>
      <c r="O22" s="66"/>
      <c r="P22" s="116"/>
      <c r="Q22" s="105"/>
      <c r="R22" s="58"/>
      <c r="S22" s="66"/>
      <c r="T22" s="116"/>
    </row>
    <row r="23" spans="1:20" ht="47.25" customHeight="1" thickBot="1" x14ac:dyDescent="0.3">
      <c r="A23" s="195" t="s">
        <v>174</v>
      </c>
      <c r="B23" s="82" t="s">
        <v>248</v>
      </c>
      <c r="C23" s="98">
        <v>1</v>
      </c>
      <c r="D23" s="106"/>
      <c r="E23" s="104"/>
      <c r="F23" s="71"/>
      <c r="G23" s="72"/>
      <c r="H23" s="116"/>
      <c r="I23" s="104"/>
      <c r="J23" s="71"/>
      <c r="K23" s="72"/>
      <c r="L23" s="116"/>
      <c r="M23" s="104"/>
      <c r="N23" s="71"/>
      <c r="O23" s="72"/>
      <c r="P23" s="116"/>
      <c r="Q23" s="104"/>
      <c r="R23" s="71"/>
      <c r="S23" s="72"/>
      <c r="T23" s="116"/>
    </row>
    <row r="24" spans="1:20" ht="54.75" customHeight="1" thickBot="1" x14ac:dyDescent="0.3">
      <c r="A24" s="196"/>
      <c r="B24" s="83" t="s">
        <v>249</v>
      </c>
      <c r="C24" s="98">
        <v>1</v>
      </c>
      <c r="D24" s="106"/>
      <c r="E24" s="97"/>
      <c r="F24" s="51"/>
      <c r="G24" s="57"/>
      <c r="H24" s="116"/>
      <c r="I24" s="97"/>
      <c r="J24" s="51"/>
      <c r="K24" s="57"/>
      <c r="L24" s="116"/>
      <c r="M24" s="97"/>
      <c r="N24" s="51"/>
      <c r="O24" s="57"/>
      <c r="P24" s="116"/>
      <c r="Q24" s="97"/>
      <c r="R24" s="51"/>
      <c r="S24" s="57"/>
      <c r="T24" s="116"/>
    </row>
    <row r="25" spans="1:20" ht="39" customHeight="1" thickBot="1" x14ac:dyDescent="0.3">
      <c r="A25" s="196"/>
      <c r="B25" s="83" t="s">
        <v>197</v>
      </c>
      <c r="C25" s="98">
        <v>4</v>
      </c>
      <c r="D25" s="106"/>
      <c r="E25" s="97"/>
      <c r="F25" s="51"/>
      <c r="G25" s="57"/>
      <c r="H25" s="116"/>
      <c r="I25" s="97"/>
      <c r="J25" s="51"/>
      <c r="K25" s="57"/>
      <c r="L25" s="116"/>
      <c r="M25" s="97"/>
      <c r="N25" s="51"/>
      <c r="O25" s="57"/>
      <c r="P25" s="116"/>
      <c r="Q25" s="97"/>
      <c r="R25" s="51"/>
      <c r="S25" s="57"/>
      <c r="T25" s="116"/>
    </row>
    <row r="26" spans="1:20" ht="46.5" customHeight="1" thickBot="1" x14ac:dyDescent="0.3">
      <c r="A26" s="196"/>
      <c r="B26" s="83" t="s">
        <v>198</v>
      </c>
      <c r="C26" s="98">
        <v>1</v>
      </c>
      <c r="D26" s="106"/>
      <c r="E26" s="97"/>
      <c r="F26" s="51"/>
      <c r="G26" s="57"/>
      <c r="H26" s="116"/>
      <c r="I26" s="97"/>
      <c r="J26" s="51"/>
      <c r="K26" s="57"/>
      <c r="L26" s="116"/>
      <c r="M26" s="97"/>
      <c r="N26" s="51"/>
      <c r="O26" s="57"/>
      <c r="P26" s="116"/>
      <c r="Q26" s="97"/>
      <c r="R26" s="51"/>
      <c r="S26" s="57"/>
      <c r="T26" s="116"/>
    </row>
    <row r="27" spans="1:20" ht="19.5" customHeight="1" thickBot="1" x14ac:dyDescent="0.3">
      <c r="A27" s="197"/>
      <c r="B27" s="84"/>
      <c r="C27" s="98"/>
      <c r="D27" s="106"/>
      <c r="E27" s="105"/>
      <c r="F27" s="73"/>
      <c r="G27" s="59"/>
      <c r="H27" s="116"/>
      <c r="I27" s="105"/>
      <c r="J27" s="73"/>
      <c r="K27" s="59"/>
      <c r="L27" s="116"/>
      <c r="M27" s="105"/>
      <c r="N27" s="73"/>
      <c r="O27" s="59"/>
      <c r="P27" s="116"/>
      <c r="Q27" s="105"/>
      <c r="R27" s="73"/>
      <c r="S27" s="59"/>
      <c r="T27" s="116"/>
    </row>
    <row r="28" spans="1:20" ht="0.75" customHeight="1" thickBot="1" x14ac:dyDescent="0.3">
      <c r="A28" s="192" t="s">
        <v>175</v>
      </c>
      <c r="B28" s="85"/>
      <c r="C28" s="98"/>
      <c r="D28" s="70"/>
      <c r="E28" s="104"/>
      <c r="F28" s="71"/>
      <c r="G28" s="72"/>
      <c r="H28" s="116"/>
      <c r="I28" s="104"/>
      <c r="J28" s="71"/>
      <c r="K28" s="72"/>
      <c r="L28" s="116"/>
      <c r="M28" s="104"/>
      <c r="N28" s="71"/>
      <c r="O28" s="72"/>
      <c r="P28" s="116"/>
      <c r="Q28" s="104"/>
      <c r="R28" s="71"/>
      <c r="S28" s="72"/>
      <c r="T28" s="116"/>
    </row>
    <row r="29" spans="1:20" ht="24.75" hidden="1" customHeight="1" thickBot="1" x14ac:dyDescent="0.3">
      <c r="A29" s="193"/>
      <c r="B29" s="85"/>
      <c r="C29" s="98"/>
      <c r="D29" s="70"/>
      <c r="E29" s="97"/>
      <c r="F29" s="51"/>
      <c r="G29" s="57"/>
      <c r="H29" s="116"/>
      <c r="I29" s="97"/>
      <c r="J29" s="51"/>
      <c r="K29" s="57"/>
      <c r="L29" s="116"/>
      <c r="M29" s="97"/>
      <c r="N29" s="51"/>
      <c r="O29" s="57"/>
      <c r="P29" s="116"/>
      <c r="Q29" s="97"/>
      <c r="R29" s="51"/>
      <c r="S29" s="57"/>
      <c r="T29" s="116"/>
    </row>
    <row r="30" spans="1:20" ht="21.75" hidden="1" customHeight="1" thickBot="1" x14ac:dyDescent="0.3">
      <c r="A30" s="193"/>
      <c r="B30" s="85"/>
      <c r="C30" s="98"/>
      <c r="D30" s="70"/>
      <c r="E30" s="97"/>
      <c r="F30" s="51"/>
      <c r="G30" s="57"/>
      <c r="H30" s="116"/>
      <c r="I30" s="97"/>
      <c r="J30" s="51"/>
      <c r="K30" s="57"/>
      <c r="L30" s="116"/>
      <c r="M30" s="97"/>
      <c r="N30" s="51"/>
      <c r="O30" s="57"/>
      <c r="P30" s="116"/>
      <c r="Q30" s="97"/>
      <c r="R30" s="51"/>
      <c r="S30" s="57"/>
      <c r="T30" s="116"/>
    </row>
    <row r="31" spans="1:20" ht="2.25" hidden="1" customHeight="1" thickBot="1" x14ac:dyDescent="0.3">
      <c r="A31" s="193"/>
      <c r="B31" s="85"/>
      <c r="C31" s="98"/>
      <c r="D31" s="70"/>
      <c r="E31" s="97"/>
      <c r="F31" s="51"/>
      <c r="G31" s="57"/>
      <c r="H31" s="116"/>
      <c r="I31" s="97"/>
      <c r="J31" s="51"/>
      <c r="K31" s="57"/>
      <c r="L31" s="116"/>
      <c r="M31" s="97"/>
      <c r="N31" s="51"/>
      <c r="O31" s="57"/>
      <c r="P31" s="116"/>
      <c r="Q31" s="97"/>
      <c r="R31" s="51"/>
      <c r="S31" s="57"/>
      <c r="T31" s="116"/>
    </row>
    <row r="32" spans="1:20" ht="27.75" hidden="1" customHeight="1" thickBot="1" x14ac:dyDescent="0.3">
      <c r="A32" s="193"/>
      <c r="B32" s="85"/>
      <c r="C32" s="98"/>
      <c r="D32" s="70"/>
      <c r="E32" s="97"/>
      <c r="F32" s="51"/>
      <c r="G32" s="57"/>
      <c r="H32" s="116"/>
      <c r="I32" s="97"/>
      <c r="J32" s="51"/>
      <c r="K32" s="57"/>
      <c r="L32" s="116"/>
      <c r="M32" s="97"/>
      <c r="N32" s="51"/>
      <c r="O32" s="57"/>
      <c r="P32" s="116"/>
      <c r="Q32" s="97"/>
      <c r="R32" s="51"/>
      <c r="S32" s="57"/>
      <c r="T32" s="116"/>
    </row>
    <row r="33" spans="1:20" ht="85.5" hidden="1" customHeight="1" thickBot="1" x14ac:dyDescent="0.3">
      <c r="A33" s="193"/>
      <c r="B33" s="86"/>
      <c r="C33" s="98"/>
      <c r="D33" s="70"/>
      <c r="E33" s="97"/>
      <c r="F33" s="51"/>
      <c r="G33" s="57"/>
      <c r="H33" s="116"/>
      <c r="I33" s="97"/>
      <c r="J33" s="51"/>
      <c r="K33" s="57"/>
      <c r="L33" s="116"/>
      <c r="M33" s="97"/>
      <c r="N33" s="51"/>
      <c r="O33" s="57"/>
      <c r="P33" s="116"/>
      <c r="Q33" s="97"/>
      <c r="R33" s="51"/>
      <c r="S33" s="57"/>
      <c r="T33" s="116"/>
    </row>
    <row r="34" spans="1:20" ht="2.25" customHeight="1" thickBot="1" x14ac:dyDescent="0.3">
      <c r="A34" s="193"/>
      <c r="B34" s="86"/>
      <c r="C34" s="98"/>
      <c r="D34" s="70"/>
      <c r="E34" s="97"/>
      <c r="F34" s="51"/>
      <c r="G34" s="57"/>
      <c r="H34" s="116"/>
      <c r="I34" s="97"/>
      <c r="J34" s="51"/>
      <c r="K34" s="57"/>
      <c r="L34" s="116"/>
      <c r="M34" s="97"/>
      <c r="N34" s="51"/>
      <c r="O34" s="57"/>
      <c r="P34" s="116"/>
      <c r="Q34" s="97"/>
      <c r="R34" s="51"/>
      <c r="S34" s="57"/>
      <c r="T34" s="116"/>
    </row>
    <row r="35" spans="1:20" ht="12" customHeight="1" thickBot="1" x14ac:dyDescent="0.3">
      <c r="A35" s="193"/>
      <c r="B35" s="86" t="s">
        <v>234</v>
      </c>
      <c r="C35" s="98">
        <v>1</v>
      </c>
      <c r="D35" s="70"/>
      <c r="E35" s="97"/>
      <c r="F35" s="51"/>
      <c r="G35" s="57"/>
      <c r="H35" s="116"/>
      <c r="I35" s="97"/>
      <c r="J35" s="51"/>
      <c r="K35" s="57"/>
      <c r="L35" s="116"/>
      <c r="M35" s="97">
        <v>1</v>
      </c>
      <c r="N35" s="51">
        <v>1</v>
      </c>
      <c r="O35" s="57"/>
      <c r="P35" s="116"/>
      <c r="Q35" s="97"/>
      <c r="R35" s="51"/>
      <c r="S35" s="57"/>
      <c r="T35" s="116"/>
    </row>
    <row r="36" spans="1:20" ht="1.5" customHeight="1" thickBot="1" x14ac:dyDescent="0.3">
      <c r="A36" s="193"/>
      <c r="B36" s="86"/>
      <c r="C36" s="98"/>
      <c r="D36" s="70"/>
      <c r="E36" s="97"/>
      <c r="F36" s="51"/>
      <c r="G36" s="57"/>
      <c r="H36" s="116"/>
      <c r="I36" s="97"/>
      <c r="J36" s="51"/>
      <c r="K36" s="57"/>
      <c r="L36" s="116"/>
      <c r="M36" s="97"/>
      <c r="N36" s="51"/>
      <c r="O36" s="57"/>
      <c r="P36" s="116"/>
      <c r="Q36" s="97"/>
      <c r="R36" s="51"/>
      <c r="S36" s="57"/>
      <c r="T36" s="116"/>
    </row>
    <row r="37" spans="1:20" ht="10.5" customHeight="1" thickBot="1" x14ac:dyDescent="0.3">
      <c r="A37" s="193"/>
      <c r="B37" s="86"/>
      <c r="C37" s="98"/>
      <c r="D37" s="70"/>
      <c r="E37" s="97"/>
      <c r="F37" s="51"/>
      <c r="G37" s="57"/>
      <c r="H37" s="116"/>
      <c r="I37" s="97"/>
      <c r="J37" s="51"/>
      <c r="K37" s="57"/>
      <c r="L37" s="116"/>
      <c r="M37" s="97"/>
      <c r="N37" s="51"/>
      <c r="O37" s="57"/>
      <c r="P37" s="116"/>
      <c r="Q37" s="97"/>
      <c r="R37" s="51"/>
      <c r="S37" s="57"/>
      <c r="T37" s="116"/>
    </row>
    <row r="38" spans="1:20" ht="18" customHeight="1" thickBot="1" x14ac:dyDescent="0.3">
      <c r="A38" s="194"/>
      <c r="B38" s="87"/>
      <c r="C38" s="98"/>
      <c r="D38" s="70"/>
      <c r="E38" s="105"/>
      <c r="F38" s="73"/>
      <c r="G38" s="59"/>
      <c r="H38" s="116"/>
      <c r="I38" s="105"/>
      <c r="J38" s="73"/>
      <c r="K38" s="59"/>
      <c r="L38" s="116"/>
      <c r="M38" s="105"/>
      <c r="N38" s="73"/>
      <c r="O38" s="59"/>
      <c r="P38" s="116"/>
      <c r="Q38" s="105"/>
      <c r="R38" s="73"/>
      <c r="S38" s="59"/>
      <c r="T38" s="116"/>
    </row>
    <row r="39" spans="1:20" ht="85.5" customHeight="1" thickBot="1" x14ac:dyDescent="0.3">
      <c r="A39" s="177" t="s">
        <v>66</v>
      </c>
      <c r="B39" s="88"/>
      <c r="C39" s="98"/>
      <c r="D39" s="106"/>
      <c r="E39" s="104"/>
      <c r="F39" s="71"/>
      <c r="G39" s="72"/>
      <c r="H39" s="116"/>
      <c r="I39" s="104"/>
      <c r="J39" s="71"/>
      <c r="K39" s="72"/>
      <c r="L39" s="116"/>
      <c r="M39" s="104"/>
      <c r="N39" s="71"/>
      <c r="O39" s="72"/>
      <c r="P39" s="116"/>
      <c r="Q39" s="104"/>
      <c r="R39" s="71"/>
      <c r="S39" s="72"/>
      <c r="T39" s="116"/>
    </row>
    <row r="40" spans="1:20" ht="35.25" customHeight="1" thickBot="1" x14ac:dyDescent="0.3">
      <c r="A40" s="178"/>
      <c r="B40" s="89" t="s">
        <v>199</v>
      </c>
      <c r="C40" s="98">
        <v>5</v>
      </c>
      <c r="D40" s="106"/>
      <c r="E40" s="97"/>
      <c r="F40" s="51"/>
      <c r="G40" s="57"/>
      <c r="H40" s="116"/>
      <c r="I40" s="97"/>
      <c r="J40" s="51"/>
      <c r="K40" s="57"/>
      <c r="L40" s="116"/>
      <c r="M40" s="97"/>
      <c r="N40" s="51"/>
      <c r="O40" s="57"/>
      <c r="P40" s="116"/>
      <c r="Q40" s="97"/>
      <c r="R40" s="51"/>
      <c r="S40" s="57"/>
      <c r="T40" s="116"/>
    </row>
    <row r="41" spans="1:20" ht="45.75" customHeight="1" thickBot="1" x14ac:dyDescent="0.3">
      <c r="A41" s="178"/>
      <c r="B41" s="155" t="s">
        <v>200</v>
      </c>
      <c r="C41" s="98">
        <v>3</v>
      </c>
      <c r="D41" s="106"/>
      <c r="E41" s="97"/>
      <c r="F41" s="51"/>
      <c r="G41" s="57"/>
      <c r="H41" s="116"/>
      <c r="I41" s="97"/>
      <c r="J41" s="51"/>
      <c r="K41" s="57"/>
      <c r="L41" s="116"/>
      <c r="M41" s="97"/>
      <c r="N41" s="51"/>
      <c r="O41" s="57"/>
      <c r="P41" s="116"/>
      <c r="Q41" s="97"/>
      <c r="R41" s="51"/>
      <c r="S41" s="57"/>
      <c r="T41" s="116"/>
    </row>
    <row r="42" spans="1:20" ht="21" customHeight="1" thickBot="1" x14ac:dyDescent="0.3">
      <c r="A42" s="179"/>
      <c r="B42" s="90"/>
      <c r="C42" s="98"/>
      <c r="D42" s="106"/>
      <c r="E42" s="105"/>
      <c r="F42" s="73"/>
      <c r="G42" s="59"/>
      <c r="H42" s="116"/>
      <c r="I42" s="105"/>
      <c r="J42" s="73"/>
      <c r="K42" s="59"/>
      <c r="L42" s="116"/>
      <c r="M42" s="105"/>
      <c r="N42" s="73"/>
      <c r="O42" s="59"/>
      <c r="P42" s="116"/>
      <c r="Q42" s="105"/>
      <c r="R42" s="73"/>
      <c r="S42" s="59"/>
      <c r="T42" s="116"/>
    </row>
    <row r="43" spans="1:20" ht="85.5" customHeight="1" thickBot="1" x14ac:dyDescent="0.3">
      <c r="A43" s="177" t="s">
        <v>176</v>
      </c>
      <c r="B43" s="88"/>
      <c r="C43" s="98"/>
      <c r="D43" s="70"/>
      <c r="E43" s="104"/>
      <c r="F43" s="71"/>
      <c r="G43" s="72"/>
      <c r="H43" s="116"/>
      <c r="I43" s="104"/>
      <c r="J43" s="71"/>
      <c r="K43" s="72"/>
      <c r="L43" s="116"/>
      <c r="M43" s="104"/>
      <c r="N43" s="71"/>
      <c r="O43" s="72"/>
      <c r="P43" s="116"/>
      <c r="Q43" s="104"/>
      <c r="R43" s="71"/>
      <c r="S43" s="72"/>
      <c r="T43" s="116"/>
    </row>
    <row r="44" spans="1:20" ht="85.5" customHeight="1" thickBot="1" x14ac:dyDescent="0.3">
      <c r="A44" s="178"/>
      <c r="B44" s="89" t="s">
        <v>194</v>
      </c>
      <c r="C44" s="98">
        <v>3</v>
      </c>
      <c r="D44" s="70"/>
      <c r="E44" s="97"/>
      <c r="F44" s="51"/>
      <c r="G44" s="57"/>
      <c r="H44" s="116"/>
      <c r="I44" s="97"/>
      <c r="J44" s="51"/>
      <c r="K44" s="57"/>
      <c r="L44" s="116"/>
      <c r="M44" s="97"/>
      <c r="N44" s="51"/>
      <c r="O44" s="57"/>
      <c r="P44" s="116"/>
      <c r="Q44" s="97"/>
      <c r="R44" s="51"/>
      <c r="S44" s="57"/>
      <c r="T44" s="116"/>
    </row>
    <row r="45" spans="1:20" ht="47.25" customHeight="1" thickBot="1" x14ac:dyDescent="0.3">
      <c r="A45" s="178"/>
      <c r="B45" s="89" t="s">
        <v>201</v>
      </c>
      <c r="C45" s="98">
        <v>3</v>
      </c>
      <c r="D45" s="70"/>
      <c r="E45" s="97"/>
      <c r="F45" s="51"/>
      <c r="G45" s="57"/>
      <c r="H45" s="116"/>
      <c r="I45" s="97"/>
      <c r="J45" s="51"/>
      <c r="K45" s="57"/>
      <c r="L45" s="116"/>
      <c r="M45" s="97"/>
      <c r="N45" s="51"/>
      <c r="O45" s="57"/>
      <c r="P45" s="116"/>
      <c r="Q45" s="97"/>
      <c r="R45" s="51"/>
      <c r="S45" s="57"/>
      <c r="T45" s="116"/>
    </row>
    <row r="46" spans="1:20" ht="43.5" customHeight="1" thickBot="1" x14ac:dyDescent="0.3">
      <c r="A46" s="178"/>
      <c r="B46" s="89" t="s">
        <v>202</v>
      </c>
      <c r="C46" s="98">
        <v>2</v>
      </c>
      <c r="D46" s="70"/>
      <c r="E46" s="97"/>
      <c r="F46" s="51"/>
      <c r="G46" s="57"/>
      <c r="H46" s="116"/>
      <c r="I46" s="97"/>
      <c r="J46" s="51"/>
      <c r="K46" s="57"/>
      <c r="L46" s="116"/>
      <c r="M46" s="97"/>
      <c r="N46" s="51"/>
      <c r="O46" s="57"/>
      <c r="P46" s="116"/>
      <c r="Q46" s="97"/>
      <c r="R46" s="51"/>
      <c r="S46" s="57"/>
      <c r="T46" s="116"/>
    </row>
    <row r="47" spans="1:20" ht="40.5" customHeight="1" thickBot="1" x14ac:dyDescent="0.3">
      <c r="A47" s="178"/>
      <c r="B47" s="89" t="s">
        <v>203</v>
      </c>
      <c r="C47" s="98">
        <v>2</v>
      </c>
      <c r="D47" s="70"/>
      <c r="E47" s="97"/>
      <c r="F47" s="51"/>
      <c r="G47" s="57"/>
      <c r="H47" s="116"/>
      <c r="I47" s="97"/>
      <c r="J47" s="51"/>
      <c r="K47" s="57"/>
      <c r="L47" s="116"/>
      <c r="M47" s="97"/>
      <c r="N47" s="51"/>
      <c r="O47" s="57"/>
      <c r="P47" s="116"/>
      <c r="Q47" s="97"/>
      <c r="R47" s="51"/>
      <c r="S47" s="57"/>
      <c r="T47" s="116"/>
    </row>
    <row r="48" spans="1:20" ht="47.25" customHeight="1" thickBot="1" x14ac:dyDescent="0.3">
      <c r="A48" s="178"/>
      <c r="B48" s="89" t="s">
        <v>204</v>
      </c>
      <c r="C48" s="98">
        <v>3</v>
      </c>
      <c r="D48" s="70"/>
      <c r="E48" s="97"/>
      <c r="F48" s="51"/>
      <c r="G48" s="57"/>
      <c r="H48" s="116"/>
      <c r="I48" s="97"/>
      <c r="J48" s="51"/>
      <c r="K48" s="57"/>
      <c r="L48" s="116"/>
      <c r="M48" s="97"/>
      <c r="N48" s="51"/>
      <c r="O48" s="57"/>
      <c r="P48" s="116"/>
      <c r="Q48" s="97"/>
      <c r="R48" s="51"/>
      <c r="S48" s="57"/>
      <c r="T48" s="116"/>
    </row>
    <row r="49" spans="1:20" ht="85.5" hidden="1" customHeight="1" thickBot="1" x14ac:dyDescent="0.3">
      <c r="A49" s="179"/>
      <c r="B49" s="90"/>
      <c r="C49" s="98"/>
      <c r="D49" s="70"/>
      <c r="E49" s="105"/>
      <c r="F49" s="73"/>
      <c r="G49" s="59"/>
      <c r="H49" s="116"/>
      <c r="I49" s="105"/>
      <c r="J49" s="73"/>
      <c r="K49" s="59"/>
      <c r="L49" s="116"/>
      <c r="M49" s="105"/>
      <c r="N49" s="73"/>
      <c r="O49" s="59"/>
      <c r="P49" s="116"/>
      <c r="Q49" s="105"/>
      <c r="R49" s="73"/>
      <c r="S49" s="59"/>
      <c r="T49" s="116"/>
    </row>
    <row r="50" spans="1:20" ht="1.5" customHeight="1" thickBot="1" x14ac:dyDescent="0.3">
      <c r="A50" s="183"/>
      <c r="B50" s="85"/>
      <c r="C50" s="98"/>
      <c r="D50" s="106"/>
      <c r="E50" s="104"/>
      <c r="F50" s="71"/>
      <c r="G50" s="72"/>
      <c r="H50" s="116"/>
      <c r="I50" s="104"/>
      <c r="J50" s="71"/>
      <c r="K50" s="72"/>
      <c r="L50" s="116"/>
      <c r="M50" s="104"/>
      <c r="N50" s="71"/>
      <c r="O50" s="72"/>
      <c r="P50" s="116"/>
      <c r="Q50" s="104"/>
      <c r="R50" s="71"/>
      <c r="S50" s="72"/>
      <c r="T50" s="116"/>
    </row>
    <row r="51" spans="1:20" ht="1.5" hidden="1" customHeight="1" thickBot="1" x14ac:dyDescent="0.3">
      <c r="A51" s="184"/>
      <c r="B51" s="86"/>
      <c r="C51" s="98"/>
      <c r="D51" s="106"/>
      <c r="E51" s="97"/>
      <c r="F51" s="51"/>
      <c r="G51" s="57"/>
      <c r="H51" s="116"/>
      <c r="I51" s="97"/>
      <c r="J51" s="51"/>
      <c r="K51" s="57"/>
      <c r="L51" s="116"/>
      <c r="M51" s="97"/>
      <c r="N51" s="51"/>
      <c r="O51" s="57"/>
      <c r="P51" s="116"/>
      <c r="Q51" s="97"/>
      <c r="R51" s="51"/>
      <c r="S51" s="57"/>
      <c r="T51" s="116"/>
    </row>
    <row r="52" spans="1:20" ht="1.5" hidden="1" customHeight="1" thickBot="1" x14ac:dyDescent="0.3">
      <c r="A52" s="184"/>
      <c r="B52" s="86"/>
      <c r="C52" s="98"/>
      <c r="D52" s="106"/>
      <c r="E52" s="97"/>
      <c r="F52" s="51"/>
      <c r="G52" s="57"/>
      <c r="H52" s="116"/>
      <c r="I52" s="97"/>
      <c r="J52" s="51"/>
      <c r="K52" s="57"/>
      <c r="L52" s="116"/>
      <c r="M52" s="97"/>
      <c r="N52" s="51"/>
      <c r="O52" s="57"/>
      <c r="P52" s="116"/>
      <c r="Q52" s="97"/>
      <c r="R52" s="51"/>
      <c r="S52" s="57"/>
      <c r="T52" s="116"/>
    </row>
    <row r="53" spans="1:20" ht="85.5" hidden="1" customHeight="1" thickBot="1" x14ac:dyDescent="0.3">
      <c r="A53" s="184"/>
      <c r="B53" s="86"/>
      <c r="C53" s="98"/>
      <c r="D53" s="106"/>
      <c r="E53" s="97"/>
      <c r="F53" s="51"/>
      <c r="G53" s="57"/>
      <c r="H53" s="116"/>
      <c r="I53" s="97"/>
      <c r="J53" s="51"/>
      <c r="K53" s="57"/>
      <c r="L53" s="116"/>
      <c r="M53" s="97"/>
      <c r="N53" s="51"/>
      <c r="O53" s="57"/>
      <c r="P53" s="116"/>
      <c r="Q53" s="97"/>
      <c r="R53" s="51"/>
      <c r="S53" s="57"/>
      <c r="T53" s="116"/>
    </row>
    <row r="54" spans="1:20" ht="7.5" customHeight="1" thickBot="1" x14ac:dyDescent="0.3">
      <c r="A54" s="184"/>
      <c r="B54" s="86"/>
      <c r="C54" s="98"/>
      <c r="D54" s="106"/>
      <c r="E54" s="97"/>
      <c r="F54" s="51"/>
      <c r="G54" s="57"/>
      <c r="H54" s="116"/>
      <c r="I54" s="97"/>
      <c r="J54" s="51"/>
      <c r="K54" s="57"/>
      <c r="L54" s="116"/>
      <c r="M54" s="97"/>
      <c r="N54" s="51"/>
      <c r="O54" s="57"/>
      <c r="P54" s="116"/>
      <c r="Q54" s="97"/>
      <c r="R54" s="51"/>
      <c r="S54" s="57"/>
      <c r="T54" s="116"/>
    </row>
    <row r="55" spans="1:20" ht="3" customHeight="1" thickBot="1" x14ac:dyDescent="0.3">
      <c r="A55" s="184"/>
      <c r="B55" s="86"/>
      <c r="C55" s="98"/>
      <c r="D55" s="106"/>
      <c r="E55" s="97"/>
      <c r="F55" s="51"/>
      <c r="G55" s="57"/>
      <c r="H55" s="116"/>
      <c r="I55" s="97"/>
      <c r="J55" s="51"/>
      <c r="K55" s="57"/>
      <c r="L55" s="116"/>
      <c r="M55" s="97"/>
      <c r="N55" s="51"/>
      <c r="O55" s="57"/>
      <c r="P55" s="116"/>
      <c r="Q55" s="97"/>
      <c r="R55" s="51"/>
      <c r="S55" s="57"/>
      <c r="T55" s="116"/>
    </row>
    <row r="56" spans="1:20" ht="7.5" customHeight="1" thickBot="1" x14ac:dyDescent="0.3">
      <c r="A56" s="184"/>
      <c r="B56" s="86"/>
      <c r="C56" s="98"/>
      <c r="D56" s="106"/>
      <c r="E56" s="97"/>
      <c r="F56" s="51"/>
      <c r="G56" s="57"/>
      <c r="H56" s="116"/>
      <c r="I56" s="97"/>
      <c r="J56" s="51"/>
      <c r="K56" s="57"/>
      <c r="L56" s="116"/>
      <c r="M56" s="97"/>
      <c r="N56" s="51"/>
      <c r="O56" s="57"/>
      <c r="P56" s="116"/>
      <c r="Q56" s="97"/>
      <c r="R56" s="51"/>
      <c r="S56" s="57"/>
      <c r="T56" s="116"/>
    </row>
    <row r="57" spans="1:20" ht="9.75" customHeight="1" thickBot="1" x14ac:dyDescent="0.3">
      <c r="A57" s="184"/>
      <c r="B57" s="86"/>
      <c r="C57" s="98"/>
      <c r="D57" s="106"/>
      <c r="E57" s="97"/>
      <c r="F57" s="51"/>
      <c r="G57" s="57"/>
      <c r="H57" s="116"/>
      <c r="I57" s="97"/>
      <c r="J57" s="51"/>
      <c r="K57" s="57"/>
      <c r="L57" s="116"/>
      <c r="M57" s="97"/>
      <c r="N57" s="51"/>
      <c r="O57" s="57"/>
      <c r="P57" s="116"/>
      <c r="Q57" s="97"/>
      <c r="R57" s="51"/>
      <c r="S57" s="57"/>
      <c r="T57" s="116"/>
    </row>
    <row r="58" spans="1:20" ht="14.25" customHeight="1" thickBot="1" x14ac:dyDescent="0.3">
      <c r="A58" s="184"/>
      <c r="B58" s="86"/>
      <c r="C58" s="98"/>
      <c r="D58" s="106"/>
      <c r="E58" s="97"/>
      <c r="F58" s="51"/>
      <c r="G58" s="57"/>
      <c r="H58" s="116"/>
      <c r="I58" s="97"/>
      <c r="J58" s="51"/>
      <c r="K58" s="57"/>
      <c r="L58" s="116"/>
      <c r="M58" s="97"/>
      <c r="N58" s="51"/>
      <c r="O58" s="57"/>
      <c r="P58" s="116"/>
      <c r="Q58" s="97"/>
      <c r="R58" s="51"/>
      <c r="S58" s="57"/>
      <c r="T58" s="116"/>
    </row>
    <row r="59" spans="1:20" ht="85.5" customHeight="1" thickBot="1" x14ac:dyDescent="0.3">
      <c r="A59" s="185"/>
      <c r="B59" s="87"/>
      <c r="C59" s="98"/>
      <c r="D59" s="106"/>
      <c r="E59" s="107"/>
      <c r="F59" s="52"/>
      <c r="G59" s="74"/>
      <c r="H59" s="116"/>
      <c r="I59" s="105"/>
      <c r="J59" s="73"/>
      <c r="K59" s="59"/>
      <c r="L59" s="116"/>
      <c r="M59" s="105"/>
      <c r="N59" s="73"/>
      <c r="O59" s="59"/>
      <c r="P59" s="116"/>
      <c r="Q59" s="105"/>
      <c r="R59" s="73"/>
      <c r="S59" s="59"/>
      <c r="T59" s="116"/>
    </row>
    <row r="60" spans="1:20" ht="85.5" customHeight="1" thickBot="1" x14ac:dyDescent="0.3">
      <c r="A60" s="180" t="s">
        <v>178</v>
      </c>
      <c r="B60" s="91" t="s">
        <v>195</v>
      </c>
      <c r="C60" s="98">
        <v>3</v>
      </c>
      <c r="D60" s="106"/>
      <c r="E60" s="104"/>
      <c r="F60" s="71"/>
      <c r="G60" s="108"/>
      <c r="H60" s="116"/>
      <c r="I60" s="104"/>
      <c r="J60" s="71"/>
      <c r="K60" s="108"/>
      <c r="L60" s="116"/>
      <c r="M60" s="104"/>
      <c r="N60" s="71"/>
      <c r="O60" s="108"/>
      <c r="P60" s="116"/>
      <c r="Q60" s="104"/>
      <c r="R60" s="71"/>
      <c r="S60" s="108"/>
      <c r="T60" s="116"/>
    </row>
    <row r="61" spans="1:20" ht="85.5" customHeight="1" thickBot="1" x14ac:dyDescent="0.3">
      <c r="A61" s="181"/>
      <c r="B61" s="92" t="s">
        <v>196</v>
      </c>
      <c r="C61" s="98">
        <v>1</v>
      </c>
      <c r="D61" s="106"/>
      <c r="E61" s="97"/>
      <c r="F61" s="51"/>
      <c r="G61" s="109"/>
      <c r="H61" s="116"/>
      <c r="I61" s="97"/>
      <c r="J61" s="51"/>
      <c r="K61" s="109"/>
      <c r="L61" s="116"/>
      <c r="M61" s="97"/>
      <c r="N61" s="51"/>
      <c r="O61" s="109"/>
      <c r="P61" s="116"/>
      <c r="Q61" s="97"/>
      <c r="R61" s="51"/>
      <c r="S61" s="109"/>
      <c r="T61" s="116"/>
    </row>
    <row r="62" spans="1:20" ht="85.5" customHeight="1" thickBot="1" x14ac:dyDescent="0.3">
      <c r="A62" s="182"/>
      <c r="B62" s="93" t="s">
        <v>205</v>
      </c>
      <c r="C62" s="111">
        <v>3</v>
      </c>
      <c r="D62" s="106"/>
      <c r="E62" s="105"/>
      <c r="F62" s="73"/>
      <c r="G62" s="110"/>
      <c r="H62" s="116"/>
      <c r="I62" s="97"/>
      <c r="J62" s="73"/>
      <c r="K62" s="110"/>
      <c r="L62" s="116"/>
      <c r="M62" s="97"/>
      <c r="N62" s="73"/>
      <c r="O62" s="110"/>
      <c r="P62" s="116"/>
      <c r="Q62" s="97"/>
      <c r="R62" s="73"/>
      <c r="S62" s="110"/>
      <c r="T62" s="116"/>
    </row>
    <row r="63" spans="1:20" x14ac:dyDescent="0.25">
      <c r="A63" s="114"/>
      <c r="B63" s="114"/>
      <c r="C63" s="114"/>
      <c r="D63" s="114"/>
      <c r="E63" s="115">
        <f>SUM(E6:E62)</f>
        <v>0</v>
      </c>
      <c r="F63" s="115"/>
      <c r="G63" s="115"/>
      <c r="H63" s="115">
        <f>SUM(H6:H62)</f>
        <v>0</v>
      </c>
      <c r="I63" s="115">
        <f>SUM(I6:I62)</f>
        <v>0</v>
      </c>
      <c r="J63" s="114"/>
      <c r="K63" s="114"/>
      <c r="L63" s="115">
        <f>SUM(L6:L62)</f>
        <v>0</v>
      </c>
      <c r="M63" s="115">
        <f>SUM(M6:M62)</f>
        <v>1</v>
      </c>
      <c r="N63" s="114"/>
      <c r="O63" s="114"/>
      <c r="P63" s="115">
        <f>SUM(P6:P62)</f>
        <v>0</v>
      </c>
      <c r="Q63" s="114"/>
      <c r="R63" s="114"/>
      <c r="S63" s="114"/>
      <c r="T63" s="115">
        <f>SUM(T6:T62)</f>
        <v>0</v>
      </c>
    </row>
    <row r="64" spans="1:20" x14ac:dyDescent="0.25">
      <c r="E64" s="205" t="s">
        <v>185</v>
      </c>
      <c r="F64" s="205"/>
      <c r="G64" s="206" t="e">
        <f>+H63/E63</f>
        <v>#DIV/0!</v>
      </c>
      <c r="H64" s="206"/>
      <c r="I64" s="205" t="s">
        <v>189</v>
      </c>
      <c r="J64" s="205"/>
      <c r="K64" s="206" t="e">
        <f>+L63/I63</f>
        <v>#DIV/0!</v>
      </c>
      <c r="L64" s="206"/>
      <c r="M64" s="205" t="s">
        <v>188</v>
      </c>
      <c r="N64" s="205"/>
      <c r="O64" s="206">
        <f>+P63/M63</f>
        <v>0</v>
      </c>
      <c r="P64" s="206"/>
      <c r="Q64" s="205" t="s">
        <v>187</v>
      </c>
      <c r="R64" s="205"/>
      <c r="S64" s="206" t="e">
        <f>+T63/Q63</f>
        <v>#DIV/0!</v>
      </c>
      <c r="T64" s="206"/>
    </row>
    <row r="68" spans="3:20" x14ac:dyDescent="0.25">
      <c r="D68" s="53"/>
      <c r="E68" s="53"/>
      <c r="H68" s="53"/>
      <c r="I68" s="54"/>
      <c r="L68" s="53"/>
      <c r="P68" s="53"/>
      <c r="T68" s="53"/>
    </row>
    <row r="77" spans="3:20" ht="21" x14ac:dyDescent="0.35">
      <c r="C77" s="152" t="s">
        <v>236</v>
      </c>
    </row>
    <row r="78" spans="3:20" ht="18.75" x14ac:dyDescent="0.3">
      <c r="C78" s="153" t="s">
        <v>238</v>
      </c>
    </row>
    <row r="82" spans="3:3" x14ac:dyDescent="0.25">
      <c r="C82" t="s">
        <v>84</v>
      </c>
    </row>
  </sheetData>
  <mergeCells count="27">
    <mergeCell ref="L4:L5"/>
    <mergeCell ref="P4:P5"/>
    <mergeCell ref="T4:T5"/>
    <mergeCell ref="E64:F64"/>
    <mergeCell ref="G64:H64"/>
    <mergeCell ref="I64:J64"/>
    <mergeCell ref="K64:L64"/>
    <mergeCell ref="M64:N64"/>
    <mergeCell ref="O64:P64"/>
    <mergeCell ref="Q64:R64"/>
    <mergeCell ref="S64:T64"/>
    <mergeCell ref="A39:A42"/>
    <mergeCell ref="E2:M2"/>
    <mergeCell ref="A43:A49"/>
    <mergeCell ref="A60:A62"/>
    <mergeCell ref="A50:A59"/>
    <mergeCell ref="I4:K4"/>
    <mergeCell ref="A4:C4"/>
    <mergeCell ref="A6:A22"/>
    <mergeCell ref="A23:A27"/>
    <mergeCell ref="A28:A38"/>
    <mergeCell ref="A2:C2"/>
    <mergeCell ref="A3:S3"/>
    <mergeCell ref="E4:G4"/>
    <mergeCell ref="R4:S4"/>
    <mergeCell ref="M4:O4"/>
    <mergeCell ref="H4:H5"/>
  </mergeCells>
  <dataValidations count="2">
    <dataValidation type="whole" allowBlank="1" showInputMessage="1" showErrorMessage="1" sqref="Q6:Q62">
      <formula1>0</formula1>
      <formula2>1000000</formula2>
    </dataValidation>
    <dataValidation type="whole" allowBlank="1" showInputMessage="1" showErrorMessage="1" sqref="P6:P62 D6:D62 H6:H62 L6:L62 T6:T62">
      <formula1>0</formula1>
      <formula2>100000000</formula2>
    </dataValidation>
  </dataValidation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32"/>
  <sheetViews>
    <sheetView topLeftCell="A7" workbookViewId="0">
      <selection activeCell="B28" sqref="B28"/>
    </sheetView>
  </sheetViews>
  <sheetFormatPr baseColWidth="10" defaultColWidth="11.42578125" defaultRowHeight="15" x14ac:dyDescent="0.25"/>
  <cols>
    <col min="1" max="1" width="23.5703125" customWidth="1"/>
    <col min="2" max="2" width="27.7109375" customWidth="1"/>
    <col min="3" max="3" width="13.85546875" customWidth="1"/>
    <col min="4" max="4" width="14.5703125" customWidth="1"/>
    <col min="5" max="7" width="10.85546875" customWidth="1"/>
    <col min="8" max="10" width="11.28515625" customWidth="1"/>
    <col min="11" max="13" width="10.85546875" customWidth="1"/>
    <col min="14" max="16" width="11.28515625" customWidth="1"/>
  </cols>
  <sheetData>
    <row r="2" spans="1:16" ht="49.5" customHeight="1" x14ac:dyDescent="0.25"/>
    <row r="3" spans="1:16" x14ac:dyDescent="0.25">
      <c r="A3" s="210" t="s">
        <v>165</v>
      </c>
      <c r="B3" s="211" t="s">
        <v>144</v>
      </c>
      <c r="C3" s="210" t="s">
        <v>142</v>
      </c>
      <c r="D3" s="210" t="s">
        <v>143</v>
      </c>
      <c r="E3" s="208" t="s">
        <v>67</v>
      </c>
      <c r="F3" s="208"/>
      <c r="G3" s="209"/>
      <c r="H3" s="207" t="s">
        <v>68</v>
      </c>
      <c r="I3" s="208"/>
      <c r="J3" s="209"/>
      <c r="K3" s="207" t="s">
        <v>67</v>
      </c>
      <c r="L3" s="208"/>
      <c r="M3" s="209"/>
      <c r="N3" s="207" t="s">
        <v>68</v>
      </c>
      <c r="O3" s="208"/>
      <c r="P3" s="209"/>
    </row>
    <row r="4" spans="1:16" x14ac:dyDescent="0.25">
      <c r="A4" s="210"/>
      <c r="B4" s="212"/>
      <c r="C4" s="210"/>
      <c r="D4" s="210"/>
      <c r="E4" s="22" t="s">
        <v>69</v>
      </c>
      <c r="F4" s="23" t="s">
        <v>70</v>
      </c>
      <c r="G4" s="23" t="s">
        <v>71</v>
      </c>
      <c r="H4" s="23" t="s">
        <v>69</v>
      </c>
      <c r="I4" s="23" t="s">
        <v>70</v>
      </c>
      <c r="J4" s="23" t="s">
        <v>71</v>
      </c>
      <c r="K4" s="23" t="s">
        <v>72</v>
      </c>
      <c r="L4" s="23" t="s">
        <v>73</v>
      </c>
      <c r="M4" s="23" t="s">
        <v>74</v>
      </c>
      <c r="N4" s="23" t="s">
        <v>72</v>
      </c>
      <c r="O4" s="23" t="s">
        <v>73</v>
      </c>
      <c r="P4" s="23" t="s">
        <v>74</v>
      </c>
    </row>
    <row r="5" spans="1:16" ht="21" customHeight="1" x14ac:dyDescent="0.25">
      <c r="A5" s="213" t="s">
        <v>146</v>
      </c>
      <c r="B5" s="13"/>
      <c r="C5" s="47"/>
      <c r="D5" s="47"/>
      <c r="E5" s="24"/>
      <c r="F5" s="25"/>
      <c r="G5" s="25"/>
      <c r="H5" s="11"/>
      <c r="I5" s="25"/>
      <c r="J5" s="25"/>
      <c r="K5" s="25"/>
      <c r="L5" s="25"/>
      <c r="M5" s="25"/>
      <c r="N5" s="25"/>
      <c r="O5" s="25"/>
      <c r="P5" s="25"/>
    </row>
    <row r="6" spans="1:16" x14ac:dyDescent="0.25">
      <c r="A6" s="214"/>
      <c r="B6" s="11"/>
      <c r="C6" s="20"/>
      <c r="D6" s="20"/>
      <c r="E6" s="2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5">
      <c r="A7" s="215"/>
      <c r="B7" s="11"/>
      <c r="C7" s="20"/>
      <c r="D7" s="20"/>
      <c r="E7" s="2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30" x14ac:dyDescent="0.25">
      <c r="A8" s="13" t="s">
        <v>75</v>
      </c>
      <c r="B8" s="20"/>
      <c r="C8" s="20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x14ac:dyDescent="0.25">
      <c r="A9" s="11"/>
      <c r="B9" s="20"/>
      <c r="C9" s="20"/>
      <c r="D9" s="20"/>
      <c r="E9" s="2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1" spans="1:16" x14ac:dyDescent="0.25">
      <c r="A11" s="11" t="s">
        <v>164</v>
      </c>
      <c r="B11" s="20" t="s">
        <v>162</v>
      </c>
      <c r="C11" s="20"/>
      <c r="D11" s="20"/>
      <c r="E11" s="2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11"/>
      <c r="B12" s="20" t="s">
        <v>159</v>
      </c>
      <c r="C12" s="20">
        <v>2000</v>
      </c>
      <c r="D12" s="20">
        <v>45996.4</v>
      </c>
      <c r="E12" s="2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11"/>
      <c r="B13" s="20" t="s">
        <v>163</v>
      </c>
      <c r="C13" s="20">
        <v>1000</v>
      </c>
      <c r="D13" s="20">
        <v>13003.6</v>
      </c>
      <c r="E13" s="2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1"/>
      <c r="B14" s="20" t="s">
        <v>160</v>
      </c>
      <c r="C14" s="20"/>
      <c r="D14" s="20"/>
      <c r="E14" s="2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5">
      <c r="A15" s="11"/>
      <c r="B15" s="20" t="s">
        <v>161</v>
      </c>
      <c r="C15" s="20"/>
      <c r="D15" s="20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11"/>
      <c r="B16" s="20" t="s">
        <v>166</v>
      </c>
      <c r="C16" s="20"/>
      <c r="D16" s="20"/>
      <c r="E16" s="20"/>
      <c r="F16" s="11"/>
      <c r="G16" s="11"/>
      <c r="H16" s="11">
        <v>19.489999999999998</v>
      </c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1"/>
      <c r="B17" s="20" t="s">
        <v>167</v>
      </c>
      <c r="C17" s="20"/>
      <c r="D17" s="20"/>
      <c r="E17" s="20"/>
      <c r="F17" s="11"/>
      <c r="G17" s="11"/>
      <c r="H17" s="50">
        <v>3.51</v>
      </c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11" t="s">
        <v>168</v>
      </c>
      <c r="B18" s="20" t="s">
        <v>170</v>
      </c>
      <c r="C18" s="20"/>
      <c r="D18" s="20"/>
      <c r="E18" s="20"/>
      <c r="F18" s="11"/>
      <c r="G18" s="11"/>
      <c r="H18" s="50"/>
      <c r="I18" s="11"/>
      <c r="J18" s="11"/>
      <c r="K18" s="11"/>
      <c r="L18" s="11"/>
      <c r="M18" s="11"/>
      <c r="N18" s="11"/>
      <c r="O18" s="11"/>
      <c r="P18" s="11"/>
    </row>
    <row r="19" spans="1:16" x14ac:dyDescent="0.25">
      <c r="A19" s="11" t="s">
        <v>169</v>
      </c>
      <c r="B19" s="20" t="s">
        <v>171</v>
      </c>
      <c r="C19" s="20"/>
      <c r="D19" s="20"/>
      <c r="E19" s="20"/>
      <c r="F19" s="11"/>
      <c r="G19" s="11"/>
      <c r="H19" s="50"/>
      <c r="I19" s="11"/>
      <c r="J19" s="11"/>
      <c r="K19" s="11"/>
      <c r="L19" s="11"/>
      <c r="M19" s="11"/>
      <c r="N19" s="11"/>
      <c r="O19" s="11"/>
      <c r="P19" s="11"/>
    </row>
    <row r="20" spans="1:16" x14ac:dyDescent="0.25">
      <c r="A20" s="11"/>
      <c r="B20" s="20"/>
      <c r="C20" s="20"/>
      <c r="D20" s="20"/>
      <c r="E20" s="20"/>
      <c r="F20" s="11"/>
      <c r="G20" s="11"/>
      <c r="H20" s="49"/>
      <c r="I20" s="11"/>
      <c r="J20" s="11"/>
      <c r="K20" s="11"/>
      <c r="L20" s="11"/>
      <c r="M20" s="11"/>
      <c r="N20" s="11"/>
      <c r="O20" s="11"/>
      <c r="P20" s="11"/>
    </row>
    <row r="21" spans="1:16" x14ac:dyDescent="0.25">
      <c r="A21" s="11" t="s">
        <v>145</v>
      </c>
      <c r="B21" s="11" t="s">
        <v>141</v>
      </c>
      <c r="C21" s="20"/>
      <c r="D21" s="20"/>
      <c r="E21" s="2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x14ac:dyDescent="0.25">
      <c r="A22" s="11"/>
      <c r="B22" s="20"/>
      <c r="C22" s="20"/>
      <c r="D22" s="20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25">
      <c r="A23" s="11"/>
      <c r="B23" s="20"/>
      <c r="C23" s="20"/>
      <c r="D23" s="20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x14ac:dyDescent="0.25">
      <c r="A24" s="11"/>
      <c r="B24" s="20"/>
      <c r="C24" s="20"/>
      <c r="D24" s="20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x14ac:dyDescent="0.25">
      <c r="A25" s="11"/>
      <c r="B25" s="20"/>
      <c r="C25" s="20"/>
      <c r="D25" s="20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x14ac:dyDescent="0.25">
      <c r="A26" s="11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11"/>
      <c r="B27" s="20"/>
      <c r="C27" s="20"/>
      <c r="D27" s="20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A28" s="11"/>
      <c r="B28" s="20"/>
      <c r="C28" s="20"/>
      <c r="D28" s="20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x14ac:dyDescent="0.25">
      <c r="A29" s="11"/>
      <c r="B29" s="20"/>
      <c r="C29" s="20"/>
      <c r="D29" s="20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x14ac:dyDescent="0.25">
      <c r="A30" s="11"/>
      <c r="B30" s="20"/>
      <c r="C30" s="20"/>
      <c r="D30" s="20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x14ac:dyDescent="0.25">
      <c r="A31" s="11"/>
      <c r="B31" s="20"/>
      <c r="C31" s="20"/>
      <c r="D31" s="20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5">
      <c r="A32" s="11"/>
      <c r="B32" s="20"/>
      <c r="C32" s="20"/>
      <c r="D32" s="20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mergeCells count="9">
    <mergeCell ref="N3:P3"/>
    <mergeCell ref="C3:C4"/>
    <mergeCell ref="D3:D4"/>
    <mergeCell ref="B3:B4"/>
    <mergeCell ref="A5:A7"/>
    <mergeCell ref="A3:A4"/>
    <mergeCell ref="E3:G3"/>
    <mergeCell ref="H3:J3"/>
    <mergeCell ref="K3:M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workbookViewId="0">
      <selection activeCell="R11" sqref="R11"/>
    </sheetView>
  </sheetViews>
  <sheetFormatPr baseColWidth="10" defaultColWidth="11.42578125" defaultRowHeight="15" x14ac:dyDescent="0.25"/>
  <cols>
    <col min="1" max="1" width="25.140625" customWidth="1"/>
    <col min="2" max="2" width="10.5703125" bestFit="1" customWidth="1"/>
    <col min="3" max="3" width="4.85546875" customWidth="1"/>
    <col min="4" max="4" width="10.5703125" bestFit="1" customWidth="1"/>
    <col min="5" max="5" width="5.42578125" customWidth="1"/>
    <col min="6" max="6" width="11.42578125" bestFit="1" customWidth="1"/>
    <col min="7" max="7" width="4.42578125" customWidth="1"/>
    <col min="8" max="8" width="10.5703125" bestFit="1" customWidth="1"/>
    <col min="9" max="9" width="4.7109375" customWidth="1"/>
    <col min="10" max="10" width="4" customWidth="1"/>
    <col min="11" max="11" width="10.5703125" bestFit="1" customWidth="1"/>
    <col min="12" max="12" width="5.140625" customWidth="1"/>
    <col min="13" max="13" width="3.7109375" customWidth="1"/>
    <col min="14" max="14" width="25.85546875" customWidth="1"/>
  </cols>
  <sheetData>
    <row r="1" spans="1:14" x14ac:dyDescent="0.25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</row>
    <row r="2" spans="1:14" x14ac:dyDescent="0.25">
      <c r="A2" s="1" t="s">
        <v>1</v>
      </c>
      <c r="B2" s="2" t="s">
        <v>2</v>
      </c>
      <c r="C2" s="2"/>
      <c r="D2" s="3"/>
      <c r="E2" s="1" t="s">
        <v>3</v>
      </c>
      <c r="F2" s="1"/>
      <c r="G2" s="4"/>
      <c r="H2" s="4"/>
      <c r="I2" s="4"/>
      <c r="J2" s="4"/>
      <c r="K2" s="223" t="s">
        <v>4</v>
      </c>
      <c r="L2" s="223"/>
      <c r="M2" s="223" t="s">
        <v>5</v>
      </c>
      <c r="N2" s="223"/>
    </row>
    <row r="3" spans="1:14" x14ac:dyDescent="0.25">
      <c r="A3" s="224" t="s">
        <v>6</v>
      </c>
      <c r="B3" s="224"/>
      <c r="C3" s="5"/>
      <c r="D3" s="5"/>
      <c r="E3" s="2" t="s">
        <v>7</v>
      </c>
      <c r="F3" s="5"/>
      <c r="G3" s="5"/>
      <c r="H3" s="3"/>
      <c r="I3" s="3"/>
      <c r="J3" s="224" t="s">
        <v>8</v>
      </c>
      <c r="K3" s="224"/>
      <c r="L3" s="224"/>
      <c r="M3" s="224"/>
      <c r="N3" s="224"/>
    </row>
    <row r="4" spans="1:14" x14ac:dyDescent="0.25">
      <c r="A4" s="2" t="s">
        <v>9</v>
      </c>
      <c r="B4" s="2"/>
      <c r="C4" s="5"/>
      <c r="D4" s="5"/>
      <c r="E4" s="2" t="s">
        <v>10</v>
      </c>
      <c r="F4" s="6"/>
      <c r="G4" s="6"/>
      <c r="H4" s="6"/>
      <c r="I4" s="6" t="s">
        <v>11</v>
      </c>
      <c r="J4" s="7"/>
      <c r="K4" s="7"/>
      <c r="L4" s="7"/>
      <c r="M4" s="7"/>
      <c r="N4" s="8"/>
    </row>
    <row r="5" spans="1:14" ht="10.9" customHeight="1" x14ac:dyDescent="0.25">
      <c r="A5" s="9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10" t="s">
        <v>23</v>
      </c>
      <c r="M5" s="10" t="s">
        <v>24</v>
      </c>
      <c r="N5" s="10" t="s">
        <v>25</v>
      </c>
    </row>
    <row r="6" spans="1:14" x14ac:dyDescent="0.25">
      <c r="A6" s="11" t="s">
        <v>26</v>
      </c>
      <c r="B6" s="225">
        <v>1850</v>
      </c>
      <c r="C6" s="12"/>
      <c r="D6" s="225">
        <v>1850</v>
      </c>
      <c r="E6" s="11"/>
      <c r="F6" s="225">
        <v>1850</v>
      </c>
      <c r="G6" s="11"/>
      <c r="H6" s="225">
        <v>1850</v>
      </c>
      <c r="I6" s="11"/>
      <c r="J6" s="11"/>
      <c r="K6" s="225">
        <v>1850</v>
      </c>
      <c r="L6" s="11"/>
      <c r="M6" s="11"/>
      <c r="N6" s="216" t="s">
        <v>27</v>
      </c>
    </row>
    <row r="7" spans="1:14" x14ac:dyDescent="0.25">
      <c r="A7" s="11" t="s">
        <v>28</v>
      </c>
      <c r="B7" s="226"/>
      <c r="C7" s="11"/>
      <c r="D7" s="226"/>
      <c r="E7" s="11"/>
      <c r="F7" s="226"/>
      <c r="G7" s="11"/>
      <c r="H7" s="226"/>
      <c r="I7" s="11"/>
      <c r="J7" s="11"/>
      <c r="K7" s="226"/>
      <c r="L7" s="11"/>
      <c r="M7" s="11"/>
      <c r="N7" s="217"/>
    </row>
    <row r="8" spans="1:14" x14ac:dyDescent="0.25">
      <c r="A8" s="11" t="s">
        <v>29</v>
      </c>
      <c r="B8" s="11"/>
      <c r="C8" s="11"/>
      <c r="D8" s="11"/>
      <c r="E8" s="11"/>
      <c r="F8" s="11"/>
      <c r="G8" s="11"/>
      <c r="H8" s="11"/>
      <c r="I8" s="11"/>
      <c r="J8" s="11"/>
      <c r="K8" s="11">
        <v>800</v>
      </c>
      <c r="L8" s="11"/>
      <c r="M8" s="11"/>
      <c r="N8" s="11"/>
    </row>
    <row r="9" spans="1:14" x14ac:dyDescent="0.25">
      <c r="A9" s="11" t="s">
        <v>30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11" t="s">
        <v>31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30" x14ac:dyDescent="0.25">
      <c r="A11" s="13" t="s">
        <v>32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11" t="s">
        <v>33</v>
      </c>
      <c r="B12" s="11"/>
      <c r="C12" s="11"/>
      <c r="D12" s="11"/>
      <c r="E12" s="11"/>
      <c r="F12" s="11"/>
      <c r="G12" s="11"/>
      <c r="H12" s="11"/>
      <c r="I12" s="11"/>
      <c r="K12" s="11"/>
      <c r="L12" s="11"/>
      <c r="M12" s="11"/>
      <c r="N12" s="11"/>
    </row>
    <row r="13" spans="1:14" x14ac:dyDescent="0.25">
      <c r="A13" s="11" t="s">
        <v>34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M13" s="11"/>
      <c r="N13" s="11"/>
    </row>
    <row r="14" spans="1:14" ht="30" x14ac:dyDescent="0.25">
      <c r="A14" s="13" t="s">
        <v>35</v>
      </c>
      <c r="B14" s="11"/>
      <c r="C14" s="11"/>
      <c r="D14" s="11"/>
      <c r="E14" s="11"/>
      <c r="F14" s="11"/>
      <c r="G14" s="11"/>
      <c r="H14" s="11">
        <v>1625</v>
      </c>
      <c r="I14" s="11"/>
      <c r="J14" s="11"/>
      <c r="K14" s="11"/>
      <c r="L14" s="11"/>
      <c r="M14" s="11"/>
      <c r="N14" s="13" t="s">
        <v>39</v>
      </c>
    </row>
    <row r="15" spans="1:14" x14ac:dyDescent="0.25">
      <c r="A15" s="14" t="s">
        <v>36</v>
      </c>
      <c r="B15" s="11"/>
      <c r="C15" s="11"/>
      <c r="D15" s="11"/>
      <c r="E15" s="11"/>
      <c r="F15" s="11"/>
      <c r="G15" s="11"/>
      <c r="H15" s="11"/>
      <c r="I15" s="11"/>
      <c r="K15" s="11"/>
      <c r="L15" s="11"/>
      <c r="M15" s="11"/>
      <c r="N15" s="11"/>
    </row>
    <row r="16" spans="1:14" x14ac:dyDescent="0.25">
      <c r="A16" s="14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218" t="s">
        <v>38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4" x14ac:dyDescent="0.25">
      <c r="A18" s="219"/>
      <c r="B18" s="11"/>
      <c r="C18" s="11"/>
      <c r="D18" s="11"/>
      <c r="E18" s="11"/>
      <c r="F18" s="11">
        <v>8000</v>
      </c>
      <c r="G18" s="11"/>
      <c r="H18" s="11"/>
      <c r="I18" s="11"/>
      <c r="J18" s="11"/>
      <c r="K18" s="11"/>
      <c r="L18" s="11"/>
      <c r="M18" s="11"/>
      <c r="N18" s="13" t="s">
        <v>40</v>
      </c>
    </row>
    <row r="19" spans="1:14" ht="30" x14ac:dyDescent="0.25">
      <c r="A19" s="219"/>
      <c r="B19" s="11"/>
      <c r="C19" s="11"/>
      <c r="D19" s="11"/>
      <c r="E19" s="11"/>
      <c r="F19" s="11">
        <v>270</v>
      </c>
      <c r="G19" s="11"/>
      <c r="H19" s="11"/>
      <c r="I19" s="11"/>
      <c r="J19" s="11"/>
      <c r="K19" s="11"/>
      <c r="L19" s="11"/>
      <c r="M19" s="11"/>
      <c r="N19" s="13" t="s">
        <v>41</v>
      </c>
    </row>
    <row r="20" spans="1:14" x14ac:dyDescent="0.25">
      <c r="A20" s="219"/>
      <c r="B20" s="11"/>
      <c r="C20" s="11"/>
      <c r="D20" s="11"/>
      <c r="E20" s="11"/>
      <c r="F20" s="11">
        <v>550</v>
      </c>
      <c r="G20" s="11"/>
      <c r="H20" s="11"/>
      <c r="I20" s="11"/>
      <c r="J20" s="11"/>
      <c r="K20" s="11"/>
      <c r="L20" s="11"/>
      <c r="M20" s="11"/>
      <c r="N20" s="13" t="s">
        <v>42</v>
      </c>
    </row>
    <row r="21" spans="1:14" x14ac:dyDescent="0.25">
      <c r="A21" s="21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21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25">
      <c r="A23" s="21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21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21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3"/>
    </row>
    <row r="26" spans="1:14" x14ac:dyDescent="0.25">
      <c r="A26" s="21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3"/>
    </row>
    <row r="27" spans="1:14" x14ac:dyDescent="0.25">
      <c r="A27" s="16" t="s">
        <v>43</v>
      </c>
      <c r="B27" s="17">
        <f>SUM(B6:B26)</f>
        <v>1850</v>
      </c>
      <c r="C27" s="17"/>
      <c r="D27" s="17">
        <f>SUM(D6:D26)</f>
        <v>1850</v>
      </c>
      <c r="E27" s="17"/>
      <c r="F27" s="17">
        <f>SUM(F6:F26)</f>
        <v>10670</v>
      </c>
      <c r="G27" s="17"/>
      <c r="H27" s="17">
        <f>SUM(H6:H26)</f>
        <v>3475</v>
      </c>
      <c r="I27" s="17"/>
      <c r="J27" s="17"/>
      <c r="K27" s="17">
        <f>SUM(K6:K26)</f>
        <v>2650</v>
      </c>
      <c r="L27" s="18"/>
      <c r="M27" s="18"/>
      <c r="N27" s="18"/>
    </row>
    <row r="29" spans="1:14" ht="30" x14ac:dyDescent="0.25">
      <c r="A29" s="19" t="s">
        <v>44</v>
      </c>
    </row>
    <row r="30" spans="1:14" x14ac:dyDescent="0.25">
      <c r="A30" t="s">
        <v>45</v>
      </c>
    </row>
    <row r="31" spans="1:14" x14ac:dyDescent="0.25">
      <c r="A31" t="s">
        <v>46</v>
      </c>
    </row>
    <row r="32" spans="1:14" x14ac:dyDescent="0.25">
      <c r="A32" t="s">
        <v>47</v>
      </c>
    </row>
    <row r="33" spans="1:1" x14ac:dyDescent="0.25">
      <c r="A33" t="s">
        <v>48</v>
      </c>
    </row>
    <row r="34" spans="1:1" x14ac:dyDescent="0.25">
      <c r="A34" t="s">
        <v>49</v>
      </c>
    </row>
  </sheetData>
  <mergeCells count="12">
    <mergeCell ref="N6:N7"/>
    <mergeCell ref="A17:A26"/>
    <mergeCell ref="A1:N1"/>
    <mergeCell ref="K2:L2"/>
    <mergeCell ref="M2:N2"/>
    <mergeCell ref="A3:B3"/>
    <mergeCell ref="J3:N3"/>
    <mergeCell ref="B6:B7"/>
    <mergeCell ref="D6:D7"/>
    <mergeCell ref="F6:F7"/>
    <mergeCell ref="H6:H7"/>
    <mergeCell ref="K6:K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36.28515625" customWidth="1"/>
    <col min="2" max="3" width="6.28515625" customWidth="1"/>
    <col min="4" max="4" width="5.42578125" customWidth="1"/>
    <col min="5" max="5" width="6.5703125" customWidth="1"/>
    <col min="6" max="6" width="5.42578125" customWidth="1"/>
    <col min="7" max="7" width="6" customWidth="1"/>
    <col min="8" max="8" width="5" customWidth="1"/>
    <col min="9" max="9" width="5.7109375" customWidth="1"/>
    <col min="10" max="10" width="5.85546875" customWidth="1"/>
    <col min="11" max="13" width="5.42578125" customWidth="1"/>
    <col min="14" max="14" width="22.85546875" customWidth="1"/>
  </cols>
  <sheetData>
    <row r="1" spans="1:14" x14ac:dyDescent="0.25">
      <c r="A1" s="230" t="s">
        <v>149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2"/>
    </row>
    <row r="2" spans="1:14" x14ac:dyDescent="0.25">
      <c r="A2" s="26" t="s">
        <v>148</v>
      </c>
      <c r="B2" s="233" t="s">
        <v>151</v>
      </c>
      <c r="C2" s="233"/>
      <c r="D2" s="233"/>
      <c r="E2" s="26"/>
      <c r="F2" s="3" t="s">
        <v>153</v>
      </c>
      <c r="G2" s="27"/>
      <c r="H2" s="27"/>
      <c r="I2" s="40"/>
      <c r="J2" s="40"/>
      <c r="K2" s="40"/>
      <c r="L2" s="40"/>
      <c r="M2" s="6"/>
      <c r="N2" s="8"/>
    </row>
    <row r="3" spans="1:14" x14ac:dyDescent="0.25">
      <c r="A3" s="26" t="s">
        <v>152</v>
      </c>
      <c r="B3" s="26" t="s">
        <v>150</v>
      </c>
      <c r="C3" s="48"/>
      <c r="D3" s="45"/>
      <c r="E3" s="45"/>
      <c r="F3" s="48"/>
      <c r="G3" s="28"/>
      <c r="H3" s="6"/>
      <c r="I3" s="48"/>
      <c r="J3" s="48"/>
      <c r="K3" s="48"/>
      <c r="L3" s="48"/>
      <c r="M3" s="234"/>
      <c r="N3" s="235"/>
    </row>
    <row r="4" spans="1:14" x14ac:dyDescent="0.25">
      <c r="A4" s="29"/>
      <c r="B4" s="29" t="s">
        <v>13</v>
      </c>
      <c r="C4" s="29" t="s">
        <v>14</v>
      </c>
      <c r="D4" s="29" t="s">
        <v>15</v>
      </c>
      <c r="E4" s="29" t="s">
        <v>16</v>
      </c>
      <c r="F4" s="29" t="s">
        <v>17</v>
      </c>
      <c r="G4" s="29" t="s">
        <v>18</v>
      </c>
      <c r="H4" s="29" t="s">
        <v>19</v>
      </c>
      <c r="I4" s="29" t="s">
        <v>20</v>
      </c>
      <c r="J4" s="29" t="s">
        <v>21</v>
      </c>
      <c r="K4" s="29" t="s">
        <v>22</v>
      </c>
      <c r="L4" s="29" t="s">
        <v>23</v>
      </c>
      <c r="M4" s="29" t="s">
        <v>24</v>
      </c>
      <c r="N4" s="29" t="s">
        <v>25</v>
      </c>
    </row>
    <row r="5" spans="1:14" x14ac:dyDescent="0.25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25">
      <c r="A6" s="3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5">
      <c r="A7" s="3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7.25" customHeight="1" x14ac:dyDescent="0.25">
      <c r="A8" s="3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5">
      <c r="A9" s="3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3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6.5" customHeight="1" x14ac:dyDescent="0.25">
      <c r="A11" s="3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</row>
    <row r="12" spans="1:14" ht="16.5" customHeight="1" x14ac:dyDescent="0.25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</row>
    <row r="13" spans="1:14" ht="17.25" customHeight="1" x14ac:dyDescent="0.25">
      <c r="A13" s="3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</row>
    <row r="14" spans="1:14" ht="15.75" customHeight="1" x14ac:dyDescent="0.25">
      <c r="A14" s="3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</row>
    <row r="15" spans="1:14" ht="15.75" customHeight="1" x14ac:dyDescent="0.25">
      <c r="A15" s="3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3"/>
    </row>
    <row r="16" spans="1:14" ht="15.75" customHeight="1" x14ac:dyDescent="0.25">
      <c r="A16" s="3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3"/>
    </row>
    <row r="17" spans="1:14" ht="15.75" customHeight="1" x14ac:dyDescent="0.25">
      <c r="A17" s="3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3"/>
    </row>
    <row r="18" spans="1:14" ht="15.75" customHeight="1" x14ac:dyDescent="0.25">
      <c r="A18" s="3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/>
    </row>
    <row r="19" spans="1:14" ht="15.75" customHeight="1" x14ac:dyDescent="0.25">
      <c r="A19" s="3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3"/>
    </row>
    <row r="20" spans="1:14" x14ac:dyDescent="0.25">
      <c r="A20" s="23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35"/>
    </row>
    <row r="21" spans="1:14" x14ac:dyDescent="0.25">
      <c r="A21" s="23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35"/>
    </row>
    <row r="22" spans="1:14" ht="15" customHeight="1" x14ac:dyDescent="0.25">
      <c r="A22" s="23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5"/>
    </row>
    <row r="23" spans="1:14" x14ac:dyDescent="0.25">
      <c r="A23" s="236"/>
      <c r="B23" s="11"/>
      <c r="C23" s="11"/>
      <c r="D23" s="11"/>
      <c r="E23" s="15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236"/>
      <c r="B24" s="11"/>
      <c r="C24" s="11"/>
      <c r="D24" s="11"/>
      <c r="E24" s="11"/>
      <c r="F24" s="11"/>
      <c r="G24" s="11"/>
      <c r="H24" s="11"/>
      <c r="I24" s="11"/>
      <c r="J24" s="15"/>
      <c r="K24" s="11"/>
      <c r="L24" s="11"/>
      <c r="M24" s="11"/>
      <c r="N24" s="13"/>
    </row>
    <row r="25" spans="1:14" x14ac:dyDescent="0.25">
      <c r="A25" s="23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>
        <f>SUM(M12:M24)</f>
        <v>0</v>
      </c>
      <c r="N25" s="11"/>
    </row>
    <row r="27" spans="1:14" x14ac:dyDescent="0.25">
      <c r="A27" s="19"/>
    </row>
    <row r="28" spans="1:14" x14ac:dyDescent="0.25">
      <c r="A28" s="36" t="s">
        <v>104</v>
      </c>
      <c r="B28" s="237" t="s">
        <v>12</v>
      </c>
      <c r="C28" s="238"/>
      <c r="D28" s="238"/>
      <c r="E28" s="238"/>
      <c r="F28" s="238"/>
      <c r="G28" s="238" t="s">
        <v>105</v>
      </c>
      <c r="H28" s="238"/>
      <c r="I28" s="238"/>
      <c r="J28" s="238"/>
    </row>
    <row r="29" spans="1:14" x14ac:dyDescent="0.25">
      <c r="A29" s="37" t="s">
        <v>106</v>
      </c>
      <c r="B29" s="227" t="s">
        <v>107</v>
      </c>
      <c r="C29" s="227"/>
      <c r="D29" s="227"/>
      <c r="E29" s="227"/>
      <c r="F29" s="227"/>
      <c r="G29" s="228" t="s">
        <v>108</v>
      </c>
      <c r="H29" s="228"/>
      <c r="I29" s="228"/>
      <c r="J29" s="38">
        <v>2</v>
      </c>
    </row>
    <row r="30" spans="1:14" x14ac:dyDescent="0.25">
      <c r="A30" s="15" t="s">
        <v>109</v>
      </c>
      <c r="B30" s="227" t="s">
        <v>110</v>
      </c>
      <c r="C30" s="227"/>
      <c r="D30" s="227"/>
      <c r="E30" s="227"/>
      <c r="F30" s="227"/>
      <c r="G30" s="228" t="s">
        <v>108</v>
      </c>
      <c r="H30" s="228"/>
      <c r="I30" s="228"/>
      <c r="J30" s="38">
        <v>2</v>
      </c>
    </row>
    <row r="31" spans="1:14" x14ac:dyDescent="0.25">
      <c r="A31" s="39"/>
      <c r="B31" s="227" t="s">
        <v>111</v>
      </c>
      <c r="C31" s="227"/>
      <c r="D31" s="227"/>
      <c r="E31" s="227"/>
      <c r="F31" s="227"/>
      <c r="G31" s="228" t="s">
        <v>108</v>
      </c>
      <c r="H31" s="228"/>
      <c r="I31" s="228"/>
      <c r="J31" s="38">
        <v>2</v>
      </c>
    </row>
    <row r="32" spans="1:14" ht="15" customHeight="1" x14ac:dyDescent="0.25">
      <c r="A32" s="229" t="s">
        <v>112</v>
      </c>
      <c r="B32" s="227" t="s">
        <v>113</v>
      </c>
      <c r="C32" s="227"/>
      <c r="D32" s="227"/>
      <c r="E32" s="227"/>
      <c r="F32" s="227"/>
      <c r="G32" s="228" t="s">
        <v>108</v>
      </c>
      <c r="H32" s="228"/>
      <c r="I32" s="228"/>
      <c r="J32" s="38">
        <v>1</v>
      </c>
    </row>
    <row r="33" spans="1:10" x14ac:dyDescent="0.25">
      <c r="A33" s="229"/>
      <c r="B33" s="227" t="s">
        <v>114</v>
      </c>
      <c r="C33" s="227"/>
      <c r="D33" s="227"/>
      <c r="E33" s="227"/>
      <c r="F33" s="227"/>
      <c r="G33" s="228" t="s">
        <v>115</v>
      </c>
      <c r="H33" s="228"/>
      <c r="I33" s="228"/>
      <c r="J33" s="38">
        <v>5</v>
      </c>
    </row>
    <row r="34" spans="1:10" x14ac:dyDescent="0.25">
      <c r="A34" s="229"/>
      <c r="B34" s="227" t="s">
        <v>116</v>
      </c>
      <c r="C34" s="227"/>
      <c r="D34" s="227"/>
      <c r="E34" s="227"/>
      <c r="F34" s="227"/>
      <c r="G34" s="228" t="s">
        <v>108</v>
      </c>
      <c r="H34" s="228"/>
      <c r="I34" s="228"/>
      <c r="J34" s="38"/>
    </row>
    <row r="35" spans="1:10" x14ac:dyDescent="0.25">
      <c r="A35" s="229"/>
      <c r="B35" s="227" t="s">
        <v>117</v>
      </c>
      <c r="C35" s="227"/>
      <c r="D35" s="227"/>
      <c r="E35" s="227"/>
      <c r="F35" s="227"/>
      <c r="G35" s="228" t="s">
        <v>118</v>
      </c>
      <c r="H35" s="228"/>
      <c r="I35" s="228"/>
      <c r="J35" s="38">
        <v>12</v>
      </c>
    </row>
    <row r="36" spans="1:10" x14ac:dyDescent="0.25">
      <c r="A36" s="229"/>
      <c r="B36" s="227" t="s">
        <v>119</v>
      </c>
      <c r="C36" s="227"/>
      <c r="D36" s="227"/>
      <c r="E36" s="227"/>
      <c r="F36" s="227"/>
      <c r="G36" s="228" t="s">
        <v>108</v>
      </c>
      <c r="H36" s="228"/>
      <c r="I36" s="228"/>
      <c r="J36" s="38">
        <v>2</v>
      </c>
    </row>
  </sheetData>
  <mergeCells count="23">
    <mergeCell ref="B30:F30"/>
    <mergeCell ref="G30:I30"/>
    <mergeCell ref="A1:N1"/>
    <mergeCell ref="B2:D2"/>
    <mergeCell ref="M3:N3"/>
    <mergeCell ref="A20:A25"/>
    <mergeCell ref="B28:F28"/>
    <mergeCell ref="G28:J28"/>
    <mergeCell ref="B29:F29"/>
    <mergeCell ref="G29:I29"/>
    <mergeCell ref="B31:F31"/>
    <mergeCell ref="G31:I31"/>
    <mergeCell ref="A32:A36"/>
    <mergeCell ref="B32:F32"/>
    <mergeCell ref="G32:I32"/>
    <mergeCell ref="B33:F33"/>
    <mergeCell ref="G33:I33"/>
    <mergeCell ref="B34:F34"/>
    <mergeCell ref="G34:I34"/>
    <mergeCell ref="B35:F35"/>
    <mergeCell ref="G35:I35"/>
    <mergeCell ref="B36:F36"/>
    <mergeCell ref="G36:I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9"/>
  <sheetViews>
    <sheetView workbookViewId="0">
      <selection activeCell="A25" sqref="A25"/>
    </sheetView>
  </sheetViews>
  <sheetFormatPr baseColWidth="10" defaultColWidth="11.42578125" defaultRowHeight="15" x14ac:dyDescent="0.25"/>
  <cols>
    <col min="1" max="1" width="30.140625" customWidth="1"/>
    <col min="2" max="3" width="6.28515625" customWidth="1"/>
    <col min="4" max="4" width="14.7109375" customWidth="1"/>
    <col min="5" max="5" width="6.5703125" customWidth="1"/>
    <col min="6" max="6" width="5.42578125" customWidth="1"/>
    <col min="7" max="7" width="6" customWidth="1"/>
    <col min="8" max="8" width="5" customWidth="1"/>
    <col min="9" max="9" width="5.7109375" customWidth="1"/>
    <col min="10" max="10" width="5.85546875" customWidth="1"/>
    <col min="11" max="13" width="5.42578125" customWidth="1"/>
    <col min="14" max="14" width="22.85546875" customWidth="1"/>
    <col min="16" max="16" width="21.7109375" customWidth="1"/>
  </cols>
  <sheetData>
    <row r="1" spans="1:14" x14ac:dyDescent="0.25">
      <c r="A1" s="230" t="s">
        <v>147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2"/>
    </row>
    <row r="2" spans="1:14" x14ac:dyDescent="0.25">
      <c r="A2" t="s">
        <v>154</v>
      </c>
      <c r="B2" s="233" t="s">
        <v>140</v>
      </c>
      <c r="C2" s="233"/>
      <c r="D2" s="233"/>
      <c r="E2" s="233" t="s">
        <v>138</v>
      </c>
      <c r="F2" s="233"/>
      <c r="G2" s="233"/>
      <c r="H2" s="233"/>
      <c r="I2" s="233" t="s">
        <v>133</v>
      </c>
      <c r="J2" s="233"/>
      <c r="K2" s="233"/>
      <c r="L2" s="233"/>
      <c r="M2" s="234" t="s">
        <v>139</v>
      </c>
      <c r="N2" s="235"/>
    </row>
    <row r="3" spans="1:14" x14ac:dyDescent="0.25">
      <c r="A3" s="40"/>
      <c r="B3" s="233" t="s">
        <v>122</v>
      </c>
      <c r="C3" s="233"/>
      <c r="D3" s="233"/>
      <c r="E3" s="233" t="s">
        <v>120</v>
      </c>
      <c r="F3" s="233"/>
      <c r="G3" s="233"/>
      <c r="H3" s="233"/>
      <c r="I3" s="233" t="s">
        <v>121</v>
      </c>
      <c r="J3" s="233"/>
      <c r="K3" s="233"/>
      <c r="L3" s="233"/>
      <c r="M3" s="234" t="s">
        <v>123</v>
      </c>
      <c r="N3" s="235"/>
    </row>
    <row r="4" spans="1:14" x14ac:dyDescent="0.25">
      <c r="A4" s="40"/>
      <c r="B4" s="233" t="s">
        <v>122</v>
      </c>
      <c r="C4" s="233"/>
      <c r="D4" s="233"/>
      <c r="E4" s="233" t="s">
        <v>120</v>
      </c>
      <c r="F4" s="233"/>
      <c r="G4" s="233"/>
      <c r="H4" s="233"/>
      <c r="I4" s="233" t="s">
        <v>121</v>
      </c>
      <c r="J4" s="233"/>
      <c r="K4" s="233"/>
      <c r="L4" s="233"/>
      <c r="M4" s="234" t="s">
        <v>123</v>
      </c>
      <c r="N4" s="235"/>
    </row>
    <row r="5" spans="1:14" x14ac:dyDescent="0.25">
      <c r="A5" s="40"/>
      <c r="B5" s="233" t="s">
        <v>122</v>
      </c>
      <c r="C5" s="233"/>
      <c r="D5" s="233"/>
      <c r="E5" s="233" t="s">
        <v>120</v>
      </c>
      <c r="F5" s="233"/>
      <c r="G5" s="233"/>
      <c r="H5" s="233"/>
      <c r="I5" s="233" t="s">
        <v>121</v>
      </c>
      <c r="J5" s="233"/>
      <c r="K5" s="233"/>
      <c r="L5" s="233"/>
      <c r="M5" s="234" t="s">
        <v>123</v>
      </c>
      <c r="N5" s="235"/>
    </row>
    <row r="6" spans="1:14" x14ac:dyDescent="0.25">
      <c r="A6" s="40"/>
      <c r="B6" s="233" t="s">
        <v>122</v>
      </c>
      <c r="C6" s="233"/>
      <c r="D6" s="233"/>
      <c r="E6" s="233" t="s">
        <v>120</v>
      </c>
      <c r="F6" s="233"/>
      <c r="G6" s="233"/>
      <c r="H6" s="233"/>
      <c r="I6" s="233" t="s">
        <v>121</v>
      </c>
      <c r="J6" s="233"/>
      <c r="K6" s="233"/>
      <c r="L6" s="233"/>
      <c r="M6" s="234" t="s">
        <v>123</v>
      </c>
      <c r="N6" s="235"/>
    </row>
    <row r="7" spans="1:14" x14ac:dyDescent="0.25">
      <c r="A7" s="40"/>
      <c r="B7" s="233" t="s">
        <v>122</v>
      </c>
      <c r="C7" s="233"/>
      <c r="D7" s="233"/>
      <c r="E7" s="233" t="s">
        <v>120</v>
      </c>
      <c r="F7" s="233"/>
      <c r="G7" s="233"/>
      <c r="H7" s="233"/>
      <c r="I7" s="233" t="s">
        <v>121</v>
      </c>
      <c r="J7" s="233"/>
      <c r="K7" s="233"/>
      <c r="L7" s="233"/>
      <c r="M7" s="234" t="s">
        <v>123</v>
      </c>
      <c r="N7" s="235"/>
    </row>
    <row r="8" spans="1:14" x14ac:dyDescent="0.25">
      <c r="A8" s="40"/>
      <c r="B8" s="233" t="s">
        <v>122</v>
      </c>
      <c r="C8" s="233"/>
      <c r="D8" s="233"/>
      <c r="E8" s="233" t="s">
        <v>120</v>
      </c>
      <c r="F8" s="233"/>
      <c r="G8" s="233"/>
      <c r="H8" s="233"/>
      <c r="I8" s="233" t="s">
        <v>121</v>
      </c>
      <c r="J8" s="233"/>
      <c r="K8" s="233"/>
      <c r="L8" s="233"/>
      <c r="M8" s="234" t="s">
        <v>123</v>
      </c>
      <c r="N8" s="235"/>
    </row>
    <row r="9" spans="1:14" x14ac:dyDescent="0.25">
      <c r="A9" s="40"/>
      <c r="B9" s="233" t="s">
        <v>124</v>
      </c>
      <c r="C9" s="233"/>
      <c r="D9" s="233"/>
      <c r="E9" s="233" t="s">
        <v>120</v>
      </c>
      <c r="F9" s="233"/>
      <c r="G9" s="233"/>
      <c r="H9" s="233"/>
      <c r="I9" s="233" t="s">
        <v>121</v>
      </c>
      <c r="J9" s="233"/>
      <c r="K9" s="233"/>
      <c r="L9" s="233"/>
      <c r="M9" s="234" t="s">
        <v>123</v>
      </c>
      <c r="N9" s="235"/>
    </row>
    <row r="10" spans="1:14" x14ac:dyDescent="0.25">
      <c r="A10" s="40"/>
      <c r="B10" s="233" t="s">
        <v>125</v>
      </c>
      <c r="C10" s="233"/>
      <c r="D10" s="233"/>
      <c r="E10" s="233" t="s">
        <v>120</v>
      </c>
      <c r="F10" s="233"/>
      <c r="G10" s="233"/>
      <c r="H10" s="233"/>
      <c r="I10" s="233" t="s">
        <v>121</v>
      </c>
      <c r="J10" s="233"/>
      <c r="K10" s="233"/>
      <c r="L10" s="233"/>
      <c r="M10" s="234" t="s">
        <v>123</v>
      </c>
      <c r="N10" s="235"/>
    </row>
    <row r="11" spans="1:14" x14ac:dyDescent="0.25">
      <c r="A11" s="40"/>
      <c r="B11" s="233" t="s">
        <v>126</v>
      </c>
      <c r="C11" s="233"/>
      <c r="D11" s="233"/>
      <c r="E11" s="233" t="s">
        <v>120</v>
      </c>
      <c r="F11" s="233"/>
      <c r="G11" s="233"/>
      <c r="H11" s="233"/>
      <c r="I11" s="233" t="s">
        <v>121</v>
      </c>
      <c r="J11" s="233"/>
      <c r="K11" s="233"/>
      <c r="L11" s="233"/>
      <c r="M11" s="234" t="s">
        <v>123</v>
      </c>
      <c r="N11" s="235"/>
    </row>
    <row r="12" spans="1:14" x14ac:dyDescent="0.25">
      <c r="A12" s="40"/>
      <c r="B12" s="233" t="s">
        <v>122</v>
      </c>
      <c r="C12" s="233"/>
      <c r="D12" s="233"/>
      <c r="E12" s="233" t="s">
        <v>120</v>
      </c>
      <c r="F12" s="233"/>
      <c r="G12" s="233"/>
      <c r="H12" s="233"/>
      <c r="I12" s="233" t="s">
        <v>121</v>
      </c>
      <c r="J12" s="233"/>
      <c r="K12" s="233"/>
      <c r="L12" s="233"/>
      <c r="M12" s="234" t="s">
        <v>123</v>
      </c>
      <c r="N12" s="235"/>
    </row>
    <row r="13" spans="1:14" x14ac:dyDescent="0.25">
      <c r="A13" s="40"/>
      <c r="B13" s="233" t="s">
        <v>127</v>
      </c>
      <c r="C13" s="233"/>
      <c r="D13" s="233"/>
      <c r="E13" s="233" t="s">
        <v>120</v>
      </c>
      <c r="F13" s="233"/>
      <c r="G13" s="233"/>
      <c r="H13" s="233"/>
      <c r="I13" s="233" t="s">
        <v>121</v>
      </c>
      <c r="J13" s="233"/>
      <c r="K13" s="233"/>
      <c r="L13" s="233"/>
      <c r="M13" s="234" t="s">
        <v>123</v>
      </c>
      <c r="N13" s="235"/>
    </row>
    <row r="14" spans="1:14" x14ac:dyDescent="0.25">
      <c r="A14" s="40"/>
      <c r="B14" s="233" t="s">
        <v>128</v>
      </c>
      <c r="C14" s="233"/>
      <c r="D14" s="233"/>
      <c r="E14" s="233" t="s">
        <v>120</v>
      </c>
      <c r="F14" s="233"/>
      <c r="G14" s="233"/>
      <c r="H14" s="233"/>
      <c r="I14" s="233" t="s">
        <v>121</v>
      </c>
      <c r="J14" s="233"/>
      <c r="K14" s="233"/>
      <c r="L14" s="233"/>
      <c r="M14" s="234" t="s">
        <v>123</v>
      </c>
      <c r="N14" s="235"/>
    </row>
    <row r="15" spans="1:14" x14ac:dyDescent="0.25">
      <c r="A15" s="40"/>
      <c r="B15" s="233" t="s">
        <v>122</v>
      </c>
      <c r="C15" s="233"/>
      <c r="D15" s="233"/>
      <c r="E15" s="233" t="s">
        <v>120</v>
      </c>
      <c r="F15" s="233"/>
      <c r="G15" s="233"/>
      <c r="H15" s="233"/>
      <c r="I15" s="233" t="s">
        <v>121</v>
      </c>
      <c r="J15" s="233"/>
      <c r="K15" s="233"/>
      <c r="L15" s="233"/>
      <c r="M15" s="234" t="s">
        <v>123</v>
      </c>
      <c r="N15" s="235"/>
    </row>
    <row r="16" spans="1:14" x14ac:dyDescent="0.25">
      <c r="A16" s="40"/>
      <c r="B16" s="233" t="s">
        <v>122</v>
      </c>
      <c r="C16" s="233"/>
      <c r="D16" s="233"/>
      <c r="E16" s="233" t="s">
        <v>120</v>
      </c>
      <c r="F16" s="233"/>
      <c r="G16" s="233"/>
      <c r="H16" s="233"/>
      <c r="I16" s="233" t="s">
        <v>121</v>
      </c>
      <c r="J16" s="233"/>
      <c r="K16" s="233"/>
      <c r="L16" s="233"/>
      <c r="M16" s="234" t="s">
        <v>123</v>
      </c>
      <c r="N16" s="235"/>
    </row>
    <row r="17" spans="1:14" x14ac:dyDescent="0.25">
      <c r="A17" s="40"/>
      <c r="B17" s="233" t="s">
        <v>129</v>
      </c>
      <c r="C17" s="233"/>
      <c r="D17" s="233"/>
      <c r="E17" s="233" t="s">
        <v>120</v>
      </c>
      <c r="F17" s="233"/>
      <c r="G17" s="233"/>
      <c r="H17" s="233"/>
      <c r="I17" s="233" t="s">
        <v>121</v>
      </c>
      <c r="J17" s="233"/>
      <c r="K17" s="233"/>
      <c r="L17" s="233"/>
      <c r="M17" s="234" t="s">
        <v>123</v>
      </c>
      <c r="N17" s="235"/>
    </row>
    <row r="18" spans="1:14" x14ac:dyDescent="0.25">
      <c r="A18" s="26" t="s">
        <v>130</v>
      </c>
      <c r="B18" s="233" t="s">
        <v>122</v>
      </c>
      <c r="C18" s="233"/>
      <c r="D18" s="233"/>
      <c r="E18" s="233" t="s">
        <v>83</v>
      </c>
      <c r="F18" s="233"/>
      <c r="G18" s="233"/>
      <c r="H18" s="233"/>
      <c r="I18" s="233" t="s">
        <v>131</v>
      </c>
      <c r="J18" s="233"/>
      <c r="K18" s="233"/>
      <c r="L18" s="233"/>
      <c r="M18" s="234" t="s">
        <v>123</v>
      </c>
      <c r="N18" s="235"/>
    </row>
    <row r="19" spans="1:14" x14ac:dyDescent="0.25">
      <c r="A19" s="26" t="s">
        <v>132</v>
      </c>
      <c r="B19" s="233" t="s">
        <v>122</v>
      </c>
      <c r="C19" s="233"/>
      <c r="D19" s="233"/>
      <c r="E19" s="233" t="s">
        <v>83</v>
      </c>
      <c r="F19" s="233"/>
      <c r="G19" s="233"/>
      <c r="H19" s="233"/>
      <c r="I19" s="233" t="s">
        <v>133</v>
      </c>
      <c r="J19" s="233"/>
      <c r="K19" s="233"/>
      <c r="L19" s="233"/>
      <c r="M19" s="234" t="s">
        <v>123</v>
      </c>
      <c r="N19" s="235"/>
    </row>
    <row r="20" spans="1:14" x14ac:dyDescent="0.25">
      <c r="A20" s="26"/>
      <c r="B20" s="41"/>
      <c r="C20" s="41"/>
      <c r="D20" s="41"/>
      <c r="E20" s="41"/>
      <c r="F20" s="41"/>
      <c r="G20" s="42"/>
      <c r="H20" s="42"/>
      <c r="I20" s="41"/>
      <c r="J20" s="41"/>
      <c r="K20" s="41"/>
      <c r="L20" s="41"/>
      <c r="M20" s="43"/>
      <c r="N20" s="44"/>
    </row>
    <row r="21" spans="1:14" x14ac:dyDescent="0.25">
      <c r="A21" s="26"/>
      <c r="B21" s="41"/>
      <c r="C21" s="41"/>
      <c r="D21" s="41"/>
      <c r="E21" s="41"/>
      <c r="F21" s="41"/>
      <c r="G21" s="42"/>
      <c r="H21" s="42"/>
      <c r="I21" s="41"/>
      <c r="J21" s="41"/>
      <c r="K21" s="41"/>
      <c r="L21" s="41"/>
      <c r="M21" s="43"/>
      <c r="N21" s="44"/>
    </row>
    <row r="22" spans="1:14" x14ac:dyDescent="0.25">
      <c r="A22" s="26" t="s">
        <v>134</v>
      </c>
      <c r="B22" s="45" t="s">
        <v>89</v>
      </c>
      <c r="C22" s="45"/>
      <c r="D22" s="45"/>
      <c r="E22" s="45"/>
      <c r="F22" s="45"/>
      <c r="G22" s="6"/>
      <c r="H22" s="6"/>
      <c r="I22" s="234"/>
      <c r="J22" s="234"/>
      <c r="K22" s="234"/>
      <c r="L22" s="234"/>
      <c r="M22" s="234" t="s">
        <v>135</v>
      </c>
      <c r="N22" s="235"/>
    </row>
    <row r="23" spans="1:14" x14ac:dyDescent="0.25">
      <c r="A23" s="29" t="s">
        <v>12</v>
      </c>
      <c r="B23" s="29" t="s">
        <v>13</v>
      </c>
      <c r="C23" s="29" t="s">
        <v>14</v>
      </c>
      <c r="D23" s="29" t="s">
        <v>15</v>
      </c>
      <c r="E23" s="29" t="s">
        <v>16</v>
      </c>
      <c r="F23" s="29" t="s">
        <v>17</v>
      </c>
      <c r="G23" s="29" t="s">
        <v>18</v>
      </c>
      <c r="H23" s="29" t="s">
        <v>19</v>
      </c>
      <c r="I23" s="29" t="s">
        <v>20</v>
      </c>
      <c r="J23" s="29" t="s">
        <v>21</v>
      </c>
      <c r="K23" s="29" t="s">
        <v>22</v>
      </c>
      <c r="L23" s="29" t="s">
        <v>23</v>
      </c>
      <c r="M23" s="29" t="s">
        <v>24</v>
      </c>
      <c r="N23" s="29" t="s">
        <v>25</v>
      </c>
    </row>
    <row r="24" spans="1:14" x14ac:dyDescent="0.25">
      <c r="A24" s="30" t="s">
        <v>136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3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A26" s="3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5">
      <c r="A27" s="3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25">
      <c r="A28" s="3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5">
      <c r="A29" s="3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25">
      <c r="A30" s="3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3"/>
    </row>
    <row r="31" spans="1:14" x14ac:dyDescent="0.25">
      <c r="A31" s="3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3"/>
    </row>
    <row r="32" spans="1:14" x14ac:dyDescent="0.25">
      <c r="A32" s="3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3"/>
    </row>
    <row r="33" spans="1:14" x14ac:dyDescent="0.25">
      <c r="A33" s="241" t="s">
        <v>38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35" t="s">
        <v>102</v>
      </c>
    </row>
    <row r="34" spans="1:14" x14ac:dyDescent="0.25">
      <c r="A34" s="24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35"/>
    </row>
    <row r="35" spans="1:14" x14ac:dyDescent="0.25">
      <c r="A35" s="24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35"/>
    </row>
    <row r="36" spans="1:14" x14ac:dyDescent="0.25">
      <c r="A36" s="243"/>
      <c r="B36" s="11"/>
      <c r="C36" s="11"/>
      <c r="D36" s="11"/>
      <c r="E36" s="15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5">
      <c r="A37" s="243"/>
      <c r="B37" s="11"/>
      <c r="C37" s="11"/>
      <c r="D37" s="11"/>
      <c r="E37" s="11"/>
      <c r="F37" s="11"/>
      <c r="G37" s="11"/>
      <c r="H37" s="11"/>
      <c r="I37" s="11"/>
      <c r="J37" s="15"/>
      <c r="K37" s="11"/>
      <c r="L37" s="11"/>
      <c r="M37" s="11"/>
      <c r="N37" s="13"/>
    </row>
    <row r="38" spans="1:14" x14ac:dyDescent="0.25">
      <c r="A38" s="244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40" spans="1:14" x14ac:dyDescent="0.25">
      <c r="A40" s="19"/>
    </row>
    <row r="41" spans="1:14" x14ac:dyDescent="0.25">
      <c r="A41" s="36" t="s">
        <v>104</v>
      </c>
      <c r="B41" s="245" t="s">
        <v>12</v>
      </c>
      <c r="C41" s="245"/>
      <c r="D41" s="245"/>
      <c r="E41" s="245"/>
      <c r="F41" s="245"/>
      <c r="G41" s="245" t="s">
        <v>105</v>
      </c>
      <c r="H41" s="245"/>
      <c r="I41" s="245"/>
      <c r="J41" s="245"/>
    </row>
    <row r="42" spans="1:14" x14ac:dyDescent="0.25">
      <c r="A42" s="37"/>
      <c r="B42" s="239"/>
      <c r="C42" s="239"/>
      <c r="D42" s="239"/>
      <c r="E42" s="239"/>
      <c r="F42" s="239"/>
      <c r="G42" s="240"/>
      <c r="H42" s="240"/>
      <c r="I42" s="240"/>
      <c r="J42" s="46"/>
    </row>
    <row r="43" spans="1:14" x14ac:dyDescent="0.25">
      <c r="A43" s="15"/>
      <c r="B43" s="239"/>
      <c r="C43" s="239"/>
      <c r="D43" s="239"/>
      <c r="E43" s="239"/>
      <c r="F43" s="239"/>
      <c r="G43" s="240"/>
      <c r="H43" s="240"/>
      <c r="I43" s="240"/>
      <c r="J43" s="46"/>
    </row>
    <row r="44" spans="1:14" x14ac:dyDescent="0.25">
      <c r="A44" s="39"/>
      <c r="B44" s="239"/>
      <c r="C44" s="239"/>
      <c r="D44" s="239"/>
      <c r="E44" s="239"/>
      <c r="F44" s="239"/>
      <c r="G44" s="240"/>
      <c r="H44" s="240"/>
      <c r="I44" s="240"/>
      <c r="J44" s="46"/>
    </row>
    <row r="45" spans="1:14" x14ac:dyDescent="0.25">
      <c r="A45" s="35"/>
      <c r="B45" s="239"/>
      <c r="C45" s="239"/>
      <c r="D45" s="239"/>
      <c r="E45" s="239"/>
      <c r="F45" s="239"/>
      <c r="G45" s="240"/>
      <c r="H45" s="240"/>
      <c r="I45" s="240"/>
      <c r="J45" s="46"/>
    </row>
    <row r="46" spans="1:14" x14ac:dyDescent="0.25">
      <c r="A46" s="35"/>
      <c r="B46" s="239"/>
      <c r="C46" s="239"/>
      <c r="D46" s="239"/>
      <c r="E46" s="239"/>
      <c r="F46" s="239"/>
      <c r="G46" s="240"/>
      <c r="H46" s="240"/>
      <c r="I46" s="240"/>
      <c r="J46" s="46"/>
    </row>
    <row r="47" spans="1:14" x14ac:dyDescent="0.25">
      <c r="A47" s="35"/>
      <c r="B47" s="239"/>
      <c r="C47" s="239"/>
      <c r="D47" s="239"/>
      <c r="E47" s="239"/>
      <c r="F47" s="239"/>
      <c r="G47" s="240"/>
      <c r="H47" s="240"/>
      <c r="I47" s="240"/>
      <c r="J47" s="46"/>
    </row>
    <row r="48" spans="1:14" x14ac:dyDescent="0.25">
      <c r="A48" s="35"/>
      <c r="B48" s="239"/>
      <c r="C48" s="239"/>
      <c r="D48" s="239"/>
      <c r="E48" s="239"/>
      <c r="F48" s="239"/>
      <c r="G48" s="240"/>
      <c r="H48" s="240"/>
      <c r="I48" s="240"/>
      <c r="J48" s="46"/>
    </row>
    <row r="49" spans="1:10" x14ac:dyDescent="0.25">
      <c r="A49" s="35"/>
      <c r="B49" s="239"/>
      <c r="C49" s="239"/>
      <c r="D49" s="239"/>
      <c r="E49" s="239"/>
      <c r="F49" s="239"/>
      <c r="G49" s="240"/>
      <c r="H49" s="240"/>
      <c r="I49" s="240"/>
      <c r="J49" s="46"/>
    </row>
  </sheetData>
  <mergeCells count="94">
    <mergeCell ref="B3:D3"/>
    <mergeCell ref="E3:H3"/>
    <mergeCell ref="I3:L3"/>
    <mergeCell ref="M3:N3"/>
    <mergeCell ref="A1:N1"/>
    <mergeCell ref="B2:D2"/>
    <mergeCell ref="E2:H2"/>
    <mergeCell ref="I2:L2"/>
    <mergeCell ref="M2:N2"/>
    <mergeCell ref="B4:D4"/>
    <mergeCell ref="E4:H4"/>
    <mergeCell ref="I4:L4"/>
    <mergeCell ref="M4:N4"/>
    <mergeCell ref="B5:D5"/>
    <mergeCell ref="E5:H5"/>
    <mergeCell ref="I5:L5"/>
    <mergeCell ref="M5:N5"/>
    <mergeCell ref="B6:D6"/>
    <mergeCell ref="E6:H6"/>
    <mergeCell ref="I6:L6"/>
    <mergeCell ref="M6:N6"/>
    <mergeCell ref="B7:D7"/>
    <mergeCell ref="E7:H7"/>
    <mergeCell ref="I7:L7"/>
    <mergeCell ref="M7:N7"/>
    <mergeCell ref="B8:D8"/>
    <mergeCell ref="E8:H8"/>
    <mergeCell ref="I8:L8"/>
    <mergeCell ref="M8:N8"/>
    <mergeCell ref="B9:D9"/>
    <mergeCell ref="E9:H9"/>
    <mergeCell ref="I9:L9"/>
    <mergeCell ref="M9:N9"/>
    <mergeCell ref="B10:D10"/>
    <mergeCell ref="E10:H10"/>
    <mergeCell ref="I10:L10"/>
    <mergeCell ref="M10:N10"/>
    <mergeCell ref="B11:D11"/>
    <mergeCell ref="E11:H11"/>
    <mergeCell ref="I11:L11"/>
    <mergeCell ref="M11:N11"/>
    <mergeCell ref="B12:D12"/>
    <mergeCell ref="E12:H12"/>
    <mergeCell ref="I12:L12"/>
    <mergeCell ref="M12:N12"/>
    <mergeCell ref="B13:D13"/>
    <mergeCell ref="E13:H13"/>
    <mergeCell ref="I13:L13"/>
    <mergeCell ref="M13:N13"/>
    <mergeCell ref="B14:D14"/>
    <mergeCell ref="E14:H14"/>
    <mergeCell ref="I14:L14"/>
    <mergeCell ref="M14:N14"/>
    <mergeCell ref="B15:D15"/>
    <mergeCell ref="E15:H15"/>
    <mergeCell ref="I15:L15"/>
    <mergeCell ref="M15:N15"/>
    <mergeCell ref="B16:D16"/>
    <mergeCell ref="E16:H16"/>
    <mergeCell ref="I16:L16"/>
    <mergeCell ref="M16:N16"/>
    <mergeCell ref="B17:D17"/>
    <mergeCell ref="E17:H17"/>
    <mergeCell ref="I17:L17"/>
    <mergeCell ref="M17:N17"/>
    <mergeCell ref="B18:D18"/>
    <mergeCell ref="E18:H18"/>
    <mergeCell ref="I18:L18"/>
    <mergeCell ref="I22:L22"/>
    <mergeCell ref="M18:N18"/>
    <mergeCell ref="B19:D19"/>
    <mergeCell ref="E19:H19"/>
    <mergeCell ref="I19:L19"/>
    <mergeCell ref="M19:N19"/>
    <mergeCell ref="M22:N22"/>
    <mergeCell ref="A33:A38"/>
    <mergeCell ref="B41:F41"/>
    <mergeCell ref="G41:J41"/>
    <mergeCell ref="B43:F43"/>
    <mergeCell ref="G43:I43"/>
    <mergeCell ref="B42:F42"/>
    <mergeCell ref="G42:I42"/>
    <mergeCell ref="B44:F44"/>
    <mergeCell ref="G44:I44"/>
    <mergeCell ref="B45:F45"/>
    <mergeCell ref="G45:I45"/>
    <mergeCell ref="B49:F49"/>
    <mergeCell ref="G49:I49"/>
    <mergeCell ref="B46:F46"/>
    <mergeCell ref="G46:I46"/>
    <mergeCell ref="B47:F47"/>
    <mergeCell ref="G47:I47"/>
    <mergeCell ref="B48:F48"/>
    <mergeCell ref="G48:I48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workbookViewId="0">
      <selection activeCell="M12" sqref="M12:M20"/>
    </sheetView>
  </sheetViews>
  <sheetFormatPr baseColWidth="10" defaultColWidth="11.42578125" defaultRowHeight="15" x14ac:dyDescent="0.25"/>
  <cols>
    <col min="1" max="1" width="48.5703125" customWidth="1"/>
    <col min="2" max="3" width="6.28515625" customWidth="1"/>
    <col min="4" max="4" width="5.42578125" customWidth="1"/>
    <col min="5" max="5" width="6.5703125" customWidth="1"/>
    <col min="6" max="6" width="5.42578125" customWidth="1"/>
    <col min="7" max="7" width="6" customWidth="1"/>
    <col min="8" max="8" width="5" customWidth="1"/>
    <col min="9" max="9" width="5.7109375" customWidth="1"/>
    <col min="10" max="10" width="5.85546875" customWidth="1"/>
    <col min="11" max="13" width="5.42578125" customWidth="1"/>
    <col min="14" max="14" width="22.85546875" customWidth="1"/>
  </cols>
  <sheetData>
    <row r="1" spans="1:14" x14ac:dyDescent="0.25">
      <c r="A1" s="230" t="s">
        <v>137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2"/>
    </row>
    <row r="2" spans="1:14" x14ac:dyDescent="0.25">
      <c r="A2" s="7" t="s">
        <v>81</v>
      </c>
      <c r="B2" s="233" t="s">
        <v>82</v>
      </c>
      <c r="C2" s="233"/>
      <c r="D2" s="233"/>
      <c r="E2" s="26" t="s">
        <v>83</v>
      </c>
      <c r="F2" s="3" t="s">
        <v>84</v>
      </c>
      <c r="G2" s="27"/>
      <c r="H2" s="27"/>
      <c r="I2" s="233" t="s">
        <v>85</v>
      </c>
      <c r="J2" s="233"/>
      <c r="K2" s="233"/>
      <c r="L2" s="233"/>
      <c r="M2" s="6"/>
      <c r="N2" s="8"/>
    </row>
    <row r="3" spans="1:14" x14ac:dyDescent="0.25">
      <c r="A3" s="26" t="s">
        <v>86</v>
      </c>
      <c r="B3" s="26" t="s">
        <v>87</v>
      </c>
      <c r="C3" s="246" t="s">
        <v>88</v>
      </c>
      <c r="D3" s="246"/>
      <c r="E3" s="246"/>
      <c r="F3" s="246"/>
      <c r="G3" s="28" t="s">
        <v>89</v>
      </c>
      <c r="H3" s="6"/>
      <c r="I3" s="234"/>
      <c r="J3" s="234"/>
      <c r="K3" s="234"/>
      <c r="L3" s="234"/>
      <c r="M3" s="234" t="s">
        <v>90</v>
      </c>
      <c r="N3" s="235"/>
    </row>
    <row r="4" spans="1:14" x14ac:dyDescent="0.25">
      <c r="A4" s="29" t="s">
        <v>12</v>
      </c>
      <c r="B4" s="29" t="s">
        <v>13</v>
      </c>
      <c r="C4" s="29" t="s">
        <v>14</v>
      </c>
      <c r="D4" s="29" t="s">
        <v>15</v>
      </c>
      <c r="E4" s="29" t="s">
        <v>16</v>
      </c>
      <c r="F4" s="29" t="s">
        <v>17</v>
      </c>
      <c r="G4" s="29" t="s">
        <v>18</v>
      </c>
      <c r="H4" s="29" t="s">
        <v>19</v>
      </c>
      <c r="I4" s="29" t="s">
        <v>20</v>
      </c>
      <c r="J4" s="29" t="s">
        <v>21</v>
      </c>
      <c r="K4" s="29" t="s">
        <v>22</v>
      </c>
      <c r="L4" s="29" t="s">
        <v>23</v>
      </c>
      <c r="M4" s="29" t="s">
        <v>24</v>
      </c>
      <c r="N4" s="29" t="s">
        <v>25</v>
      </c>
    </row>
    <row r="5" spans="1:14" x14ac:dyDescent="0.25">
      <c r="A5" s="30" t="s">
        <v>26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25">
      <c r="A6" s="3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5">
      <c r="A7" s="30" t="s">
        <v>29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7.25" customHeight="1" x14ac:dyDescent="0.25">
      <c r="A8" s="31" t="s">
        <v>91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5">
      <c r="A9" s="30" t="s">
        <v>92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31" t="s">
        <v>93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6.5" customHeight="1" x14ac:dyDescent="0.25">
      <c r="A11" s="31" t="s">
        <v>94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</row>
    <row r="12" spans="1:14" ht="16.5" customHeight="1" x14ac:dyDescent="0.25">
      <c r="A12" s="32" t="s">
        <v>95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>
        <v>6800</v>
      </c>
      <c r="N12" s="13"/>
    </row>
    <row r="13" spans="1:14" ht="17.25" customHeight="1" x14ac:dyDescent="0.25">
      <c r="A13" s="31" t="s">
        <v>96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</row>
    <row r="14" spans="1:14" ht="15.75" customHeight="1" x14ac:dyDescent="0.25">
      <c r="A14" s="30" t="s">
        <v>97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</row>
    <row r="15" spans="1:14" ht="15.75" customHeight="1" x14ac:dyDescent="0.25">
      <c r="A15" s="30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3"/>
    </row>
    <row r="16" spans="1:14" ht="15.75" customHeight="1" x14ac:dyDescent="0.25">
      <c r="A16" s="30" t="s">
        <v>99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3"/>
    </row>
    <row r="17" spans="1:14" ht="15.75" customHeight="1" x14ac:dyDescent="0.25">
      <c r="A17" s="30" t="s">
        <v>93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3"/>
    </row>
    <row r="18" spans="1:14" ht="15.75" customHeight="1" x14ac:dyDescent="0.25">
      <c r="A18" s="33" t="s">
        <v>100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/>
    </row>
    <row r="19" spans="1:14" ht="15.75" customHeight="1" x14ac:dyDescent="0.25">
      <c r="A19" s="34" t="s">
        <v>101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3"/>
    </row>
    <row r="20" spans="1:14" x14ac:dyDescent="0.25">
      <c r="A20" s="241" t="s">
        <v>38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35" t="s">
        <v>102</v>
      </c>
    </row>
    <row r="21" spans="1:14" x14ac:dyDescent="0.25">
      <c r="A21" s="24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>
        <v>150</v>
      </c>
      <c r="N21" s="35" t="s">
        <v>103</v>
      </c>
    </row>
    <row r="22" spans="1:14" ht="15" customHeight="1" x14ac:dyDescent="0.25">
      <c r="A22" s="24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5"/>
    </row>
    <row r="23" spans="1:14" x14ac:dyDescent="0.25">
      <c r="A23" s="243"/>
      <c r="B23" s="11"/>
      <c r="C23" s="11"/>
      <c r="D23" s="11"/>
      <c r="E23" s="15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243"/>
      <c r="B24" s="11"/>
      <c r="C24" s="11"/>
      <c r="D24" s="11"/>
      <c r="E24" s="11"/>
      <c r="F24" s="11"/>
      <c r="G24" s="11"/>
      <c r="H24" s="11"/>
      <c r="I24" s="11"/>
      <c r="J24" s="15"/>
      <c r="K24" s="11"/>
      <c r="L24" s="11"/>
      <c r="M24" s="11"/>
      <c r="N24" s="13"/>
    </row>
    <row r="25" spans="1:14" x14ac:dyDescent="0.25">
      <c r="A25" s="24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>
        <f>SUM(M12:M24)</f>
        <v>6950</v>
      </c>
      <c r="N25" s="11"/>
    </row>
    <row r="27" spans="1:14" x14ac:dyDescent="0.25">
      <c r="A27" s="19"/>
    </row>
    <row r="28" spans="1:14" x14ac:dyDescent="0.25">
      <c r="A28" s="36" t="s">
        <v>104</v>
      </c>
      <c r="B28" s="237" t="s">
        <v>12</v>
      </c>
      <c r="C28" s="238"/>
      <c r="D28" s="238"/>
      <c r="E28" s="238"/>
      <c r="F28" s="238"/>
      <c r="G28" s="238" t="s">
        <v>105</v>
      </c>
      <c r="H28" s="238"/>
      <c r="I28" s="238"/>
      <c r="J28" s="238"/>
    </row>
    <row r="29" spans="1:14" x14ac:dyDescent="0.25">
      <c r="A29" s="37" t="s">
        <v>106</v>
      </c>
      <c r="B29" s="227" t="s">
        <v>107</v>
      </c>
      <c r="C29" s="227"/>
      <c r="D29" s="227"/>
      <c r="E29" s="227"/>
      <c r="F29" s="227"/>
      <c r="G29" s="228" t="s">
        <v>108</v>
      </c>
      <c r="H29" s="228"/>
      <c r="I29" s="228"/>
      <c r="J29" s="38">
        <v>2</v>
      </c>
    </row>
    <row r="30" spans="1:14" x14ac:dyDescent="0.25">
      <c r="A30" s="15" t="s">
        <v>109</v>
      </c>
      <c r="B30" s="227" t="s">
        <v>110</v>
      </c>
      <c r="C30" s="227"/>
      <c r="D30" s="227"/>
      <c r="E30" s="227"/>
      <c r="F30" s="227"/>
      <c r="G30" s="228" t="s">
        <v>108</v>
      </c>
      <c r="H30" s="228"/>
      <c r="I30" s="228"/>
      <c r="J30" s="38">
        <v>2</v>
      </c>
    </row>
    <row r="31" spans="1:14" x14ac:dyDescent="0.25">
      <c r="A31" s="39"/>
      <c r="B31" s="227" t="s">
        <v>111</v>
      </c>
      <c r="C31" s="227"/>
      <c r="D31" s="227"/>
      <c r="E31" s="227"/>
      <c r="F31" s="227"/>
      <c r="G31" s="228" t="s">
        <v>108</v>
      </c>
      <c r="H31" s="228"/>
      <c r="I31" s="228"/>
      <c r="J31" s="38">
        <v>2</v>
      </c>
    </row>
    <row r="32" spans="1:14" ht="15" customHeight="1" x14ac:dyDescent="0.25">
      <c r="A32" s="229" t="s">
        <v>112</v>
      </c>
      <c r="B32" s="227" t="s">
        <v>113</v>
      </c>
      <c r="C32" s="227"/>
      <c r="D32" s="227"/>
      <c r="E32" s="227"/>
      <c r="F32" s="227"/>
      <c r="G32" s="228" t="s">
        <v>108</v>
      </c>
      <c r="H32" s="228"/>
      <c r="I32" s="228"/>
      <c r="J32" s="38">
        <v>1</v>
      </c>
    </row>
    <row r="33" spans="1:10" x14ac:dyDescent="0.25">
      <c r="A33" s="229"/>
      <c r="B33" s="227" t="s">
        <v>114</v>
      </c>
      <c r="C33" s="227"/>
      <c r="D33" s="227"/>
      <c r="E33" s="227"/>
      <c r="F33" s="227"/>
      <c r="G33" s="228" t="s">
        <v>115</v>
      </c>
      <c r="H33" s="228"/>
      <c r="I33" s="228"/>
      <c r="J33" s="38">
        <v>5</v>
      </c>
    </row>
    <row r="34" spans="1:10" x14ac:dyDescent="0.25">
      <c r="A34" s="229"/>
      <c r="B34" s="227" t="s">
        <v>116</v>
      </c>
      <c r="C34" s="227"/>
      <c r="D34" s="227"/>
      <c r="E34" s="227"/>
      <c r="F34" s="227"/>
      <c r="G34" s="228" t="s">
        <v>108</v>
      </c>
      <c r="H34" s="228"/>
      <c r="I34" s="228"/>
      <c r="J34" s="38"/>
    </row>
    <row r="35" spans="1:10" x14ac:dyDescent="0.25">
      <c r="A35" s="229"/>
      <c r="B35" s="227" t="s">
        <v>117</v>
      </c>
      <c r="C35" s="227"/>
      <c r="D35" s="227"/>
      <c r="E35" s="227"/>
      <c r="F35" s="227"/>
      <c r="G35" s="228" t="s">
        <v>118</v>
      </c>
      <c r="H35" s="228"/>
      <c r="I35" s="228"/>
      <c r="J35" s="38">
        <v>12</v>
      </c>
    </row>
    <row r="36" spans="1:10" x14ac:dyDescent="0.25">
      <c r="A36" s="229"/>
      <c r="B36" s="227" t="s">
        <v>119</v>
      </c>
      <c r="C36" s="227"/>
      <c r="D36" s="227"/>
      <c r="E36" s="227"/>
      <c r="F36" s="227"/>
      <c r="G36" s="228" t="s">
        <v>108</v>
      </c>
      <c r="H36" s="228"/>
      <c r="I36" s="228"/>
      <c r="J36" s="38">
        <v>2</v>
      </c>
    </row>
  </sheetData>
  <mergeCells count="26">
    <mergeCell ref="B30:F30"/>
    <mergeCell ref="G30:I30"/>
    <mergeCell ref="A1:N1"/>
    <mergeCell ref="B2:D2"/>
    <mergeCell ref="I2:L2"/>
    <mergeCell ref="C3:F3"/>
    <mergeCell ref="I3:L3"/>
    <mergeCell ref="M3:N3"/>
    <mergeCell ref="A20:A25"/>
    <mergeCell ref="B28:F28"/>
    <mergeCell ref="G28:J28"/>
    <mergeCell ref="B29:F29"/>
    <mergeCell ref="G29:I29"/>
    <mergeCell ref="B31:F31"/>
    <mergeCell ref="G31:I31"/>
    <mergeCell ref="A32:A36"/>
    <mergeCell ref="B32:F32"/>
    <mergeCell ref="G32:I32"/>
    <mergeCell ref="B33:F33"/>
    <mergeCell ref="G33:I33"/>
    <mergeCell ref="B34:F34"/>
    <mergeCell ref="G34:I34"/>
    <mergeCell ref="B35:F35"/>
    <mergeCell ref="G35:I35"/>
    <mergeCell ref="B36:F36"/>
    <mergeCell ref="G36:I3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Plan Mantenimiento</vt:lpstr>
      <vt:lpstr>Seguimiento Plan Mantenimiento </vt:lpstr>
      <vt:lpstr>Insumos para Desarrollo del P</vt:lpstr>
      <vt:lpstr>F-Control Veh.</vt:lpstr>
      <vt:lpstr>F-Control Planta Fisica</vt:lpstr>
      <vt:lpstr>F-control Aire Acond.</vt:lpstr>
      <vt:lpstr>F-control Planta 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Ynes Abreu</dc:creator>
  <cp:lastModifiedBy>Mantenimiento 2.0</cp:lastModifiedBy>
  <cp:lastPrinted>2021-04-09T15:26:19Z</cp:lastPrinted>
  <dcterms:created xsi:type="dcterms:W3CDTF">2018-11-21T17:28:29Z</dcterms:created>
  <dcterms:modified xsi:type="dcterms:W3CDTF">2023-12-14T14:39:15Z</dcterms:modified>
</cp:coreProperties>
</file>